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DE - NOVEMBRO  2025" sheetId="1" r:id="rId4"/>
    <sheet state="visible" name="ESCOLHAS" sheetId="2" r:id="rId5"/>
    <sheet state="visible" name="Manhã - Diário" sheetId="3" r:id="rId6"/>
    <sheet state="visible" name="Tarde - Diário" sheetId="4" r:id="rId7"/>
    <sheet state="visible" name="Noite - Diário" sheetId="5" r:id="rId8"/>
    <sheet state="hidden" name="Fórmulas cópia de segurança" sheetId="6" r:id="rId9"/>
  </sheets>
  <definedNames>
    <definedName localSheetId="2" name="Z_D31C434F_53E6_4DF2_8AB7_2F05D9E66E78_.wvu.PrintArea">'Manhã - Diário'!$A$1:$I$33</definedName>
    <definedName localSheetId="4" name="Z_D31C434F_53E6_4DF2_8AB7_2F05D9E66E78_.wvu.PrintArea">'Noite - Diário'!$A$1:$G$33</definedName>
    <definedName localSheetId="3" name="Z_D31C434F_53E6_4DF2_8AB7_2F05D9E66E78_.wvu.PrintArea">'Tarde - Diário'!$A$2:$I$31</definedName>
  </definedNames>
  <calcPr/>
  <extLst>
    <ext uri="GoogleSheetsCustomDataVersion2">
      <go:sheetsCustomData xmlns:go="http://customooxmlschemas.google.com/" r:id="rId10" roundtripDataChecksum="GXczszbxsNO7iH5aP2g4V7VWnnfTKHbVLXFN9jfGK/w="/>
    </ext>
  </extLst>
</workbook>
</file>

<file path=xl/sharedStrings.xml><?xml version="1.0" encoding="utf-8"?>
<sst xmlns="http://schemas.openxmlformats.org/spreadsheetml/2006/main" count="2042" uniqueCount="295">
  <si>
    <t>SAMU - TARM/RO</t>
  </si>
  <si>
    <t>NOVEMBRO 2025 - (carga horária 108hrs)</t>
  </si>
  <si>
    <t>COLABORADOR</t>
  </si>
  <si>
    <t>sab</t>
  </si>
  <si>
    <t>dom</t>
  </si>
  <si>
    <t>seg</t>
  </si>
  <si>
    <t>ter</t>
  </si>
  <si>
    <t>qua</t>
  </si>
  <si>
    <t>qui</t>
  </si>
  <si>
    <t>sex</t>
  </si>
  <si>
    <t>*ELCIO LUIZ RUBLO (RO)</t>
  </si>
  <si>
    <t>Mn2</t>
  </si>
  <si>
    <t>M</t>
  </si>
  <si>
    <t>pn2</t>
  </si>
  <si>
    <t>p</t>
  </si>
  <si>
    <t>bh/n2</t>
  </si>
  <si>
    <t>t</t>
  </si>
  <si>
    <t>MONA OLIVEIRA DAICHOUM</t>
  </si>
  <si>
    <t>FÉRIAS</t>
  </si>
  <si>
    <t>Pat</t>
  </si>
  <si>
    <t>P</t>
  </si>
  <si>
    <t>tn</t>
  </si>
  <si>
    <t>n</t>
  </si>
  <si>
    <t>*TATIANE GIMENEZ DE PAULI</t>
  </si>
  <si>
    <t>T</t>
  </si>
  <si>
    <t>m</t>
  </si>
  <si>
    <t>DF</t>
  </si>
  <si>
    <t>GUSTAVO DE OLIVEIRA FIER</t>
  </si>
  <si>
    <t>ELIZENE GONZALES DE LIMA</t>
  </si>
  <si>
    <t>*URSULA UHLMANN</t>
  </si>
  <si>
    <t>LETICIA ZANONI</t>
  </si>
  <si>
    <t>*CLEVERSON PASCOAL AGUDO</t>
  </si>
  <si>
    <t>Pn2</t>
  </si>
  <si>
    <t>tn2</t>
  </si>
  <si>
    <t>n2</t>
  </si>
  <si>
    <t>Tn2</t>
  </si>
  <si>
    <t>JULIA ANELLI PAGANI</t>
  </si>
  <si>
    <t>DANILO LEATI NUNES</t>
  </si>
  <si>
    <t>CAROLINA FURLAN</t>
  </si>
  <si>
    <t>BH</t>
  </si>
  <si>
    <t xml:space="preserve"> </t>
  </si>
  <si>
    <t>*EDMILSON GALDIANO</t>
  </si>
  <si>
    <t>*PAULO HENRIQUE GONÇALVES</t>
  </si>
  <si>
    <t>ELIZELI MOREIRA CASTELLON SOLER</t>
  </si>
  <si>
    <t>VILMA KAWAZIRI</t>
  </si>
  <si>
    <t>mn</t>
  </si>
  <si>
    <t xml:space="preserve">EDSON FUGIVALA </t>
  </si>
  <si>
    <t>MARCELLO AUGUSTUS SILVA</t>
  </si>
  <si>
    <t>MANHÃ</t>
  </si>
  <si>
    <t>TARDE</t>
  </si>
  <si>
    <t>EVA ASSUMPÇÃO SILVA</t>
  </si>
  <si>
    <t>Nat</t>
  </si>
  <si>
    <t>N</t>
  </si>
  <si>
    <t>*PEDRO P. PICOLOTO MARCHESIN</t>
  </si>
  <si>
    <t>*LUIZ FERNANDO F. MAFRA</t>
  </si>
  <si>
    <t>SERGIO AZEVEDO</t>
  </si>
  <si>
    <t>TN</t>
  </si>
  <si>
    <t>EDSON R. DE MATTOS</t>
  </si>
  <si>
    <t>RAFAEL MEIRA DE OLIVEIRA</t>
  </si>
  <si>
    <t>MARCIO COELHO DA SILVA</t>
  </si>
  <si>
    <t>BRUNA A ELIAS</t>
  </si>
  <si>
    <t>*DAYANI DE MELO MOURA</t>
  </si>
  <si>
    <t>*FRANCISCO LUIZ GOMES</t>
  </si>
  <si>
    <t>*RAFAELA AKEMI NISHIYAMA</t>
  </si>
  <si>
    <t>*ALEXANDRE CAVALARI ROSA</t>
  </si>
  <si>
    <t>NOITE</t>
  </si>
  <si>
    <t>RICARDO</t>
  </si>
  <si>
    <t>CLAUDIO ANDRE</t>
  </si>
  <si>
    <t>MARCELA SEGRETI</t>
  </si>
  <si>
    <t xml:space="preserve"> CARLA BRUNA</t>
  </si>
  <si>
    <t>JOSE MARIA</t>
  </si>
  <si>
    <t>LUCAS</t>
  </si>
  <si>
    <t>RUI</t>
  </si>
  <si>
    <t>VINICIUS</t>
  </si>
  <si>
    <t>ROBERT</t>
  </si>
  <si>
    <t>MAIÚSCULO=CH / minúsculo=HE</t>
  </si>
  <si>
    <t>ESCOLHA EXTRAS - NOVEMBRO 108 HORAS</t>
  </si>
  <si>
    <t>R.O (24HRS OBRIGATÓRIO R1 + 24HRS R2 OU R1 TROCA)</t>
  </si>
  <si>
    <t>1ª Escolha (24h)</t>
  </si>
  <si>
    <t>2ª Escolha (24h)</t>
  </si>
  <si>
    <t>3ª Escolha (24h)</t>
  </si>
  <si>
    <t>4ª Escolha (24hrs)</t>
  </si>
  <si>
    <t>Rodada Extra 24h</t>
  </si>
  <si>
    <t>Rodada Extra (24h)</t>
  </si>
  <si>
    <t>leilão</t>
  </si>
  <si>
    <t>*PAULO</t>
  </si>
  <si>
    <t>4mr2, 4tr1, 7mr2, 7tr1, 10mr2, 10tr1, 13mr2, 13tr1</t>
  </si>
  <si>
    <t>25p, 28p</t>
  </si>
  <si>
    <t>5t, 26m, 11tr1, 17tr1</t>
  </si>
  <si>
    <t>pulou</t>
  </si>
  <si>
    <t>*PEDRO</t>
  </si>
  <si>
    <t>4n, 16n, 20n, 26n</t>
  </si>
  <si>
    <t>2, 8, 23 e 29 m2</t>
  </si>
  <si>
    <t>-</t>
  </si>
  <si>
    <t>DAYANI</t>
  </si>
  <si>
    <t>1n, 7n rádio troca</t>
  </si>
  <si>
    <t>4n, 13n</t>
  </si>
  <si>
    <t>*ELCIO</t>
  </si>
  <si>
    <t>8p, 9p, 15p, 16p</t>
  </si>
  <si>
    <t>20pro, 17n2, 24n2</t>
  </si>
  <si>
    <t>3n2, 8n2, 27n2 e 23tr1</t>
  </si>
  <si>
    <t>MONA</t>
  </si>
  <si>
    <t>26n, 29n</t>
  </si>
  <si>
    <t>26t, 27tr2, 30t</t>
  </si>
  <si>
    <t>EDSON F</t>
  </si>
  <si>
    <t>01p, 08p</t>
  </si>
  <si>
    <t>15p, 22p</t>
  </si>
  <si>
    <t>29p, 3t, 20t</t>
  </si>
  <si>
    <t>05t, 10t, 13t, 14t</t>
  </si>
  <si>
    <t xml:space="preserve">18t, 25t, 28t </t>
  </si>
  <si>
    <t>26t</t>
  </si>
  <si>
    <t>*BRUNA</t>
  </si>
  <si>
    <t>LUIZ FERNANDO</t>
  </si>
  <si>
    <t>VILMA</t>
  </si>
  <si>
    <t>5n, 17n</t>
  </si>
  <si>
    <t>13m, 19m, 21m, 26m</t>
  </si>
  <si>
    <t>16m, 22m, 29m, 30m</t>
  </si>
  <si>
    <t>8t, 15t, 30n</t>
  </si>
  <si>
    <t>10n, 16n</t>
  </si>
  <si>
    <t>1n, 27m</t>
  </si>
  <si>
    <t>LETICIA</t>
  </si>
  <si>
    <t>7p, 13t, 19t</t>
  </si>
  <si>
    <t>*ALEXANDRE</t>
  </si>
  <si>
    <t>3nR1, 12 nR1, 25n, 28n</t>
  </si>
  <si>
    <t>13n, 27n</t>
  </si>
  <si>
    <t>19n</t>
  </si>
  <si>
    <t>*MARCIO</t>
  </si>
  <si>
    <t>17n, 23n, 27n, 29n</t>
  </si>
  <si>
    <t>5n, 18n</t>
  </si>
  <si>
    <t>15n</t>
  </si>
  <si>
    <t>*TATIANE</t>
  </si>
  <si>
    <t>23Mr1; 5Mr2; 6Mr2; 21Mr2; 24Tr1; 27Tr1; 26Mr2; 3Tr1</t>
  </si>
  <si>
    <t>*EDMILSON</t>
  </si>
  <si>
    <t>1pr1, 2pr1, 11mr2, 14mr2, 17mr2, 18mr2</t>
  </si>
  <si>
    <t>4m, 5m, 7m, 10m</t>
  </si>
  <si>
    <t>*SERGIO</t>
  </si>
  <si>
    <t>2n, 20mr1, 22mr1, 5n2, 10n2, 13n2, 26n2</t>
  </si>
  <si>
    <t>11, 19, 20 e 23nr2</t>
  </si>
  <si>
    <t>05tr1, 10tr2, 11tr2, 19tr2</t>
  </si>
  <si>
    <t>26tr2</t>
  </si>
  <si>
    <t>28n</t>
  </si>
  <si>
    <t>*URSULA</t>
  </si>
  <si>
    <t>3mr2; 6tr1, 6nr2; 12mr2, 12tr1; 15mr1; 19mr2, 19tr1</t>
  </si>
  <si>
    <t>3tr2, 6m, 21m</t>
  </si>
  <si>
    <t>EDSON</t>
  </si>
  <si>
    <t>23n, 24n</t>
  </si>
  <si>
    <t>29n</t>
  </si>
  <si>
    <t>CAROLINA</t>
  </si>
  <si>
    <t>10p, 20p</t>
  </si>
  <si>
    <t>GUSTAVO</t>
  </si>
  <si>
    <t>9p, 23p</t>
  </si>
  <si>
    <t>24p, 27p</t>
  </si>
  <si>
    <t>30p</t>
  </si>
  <si>
    <t>18p, 6t, 12t</t>
  </si>
  <si>
    <t>*CLEVERSON</t>
  </si>
  <si>
    <t>15mr2, 15tr1, 16pr1, 22mr2, 22tr1, 24pr2</t>
  </si>
  <si>
    <t>1pr2, 9pr2</t>
  </si>
  <si>
    <t>9n2, 14n2, 28pr2</t>
  </si>
  <si>
    <t>2n2, 4n2, 18n2, 21n2</t>
  </si>
  <si>
    <t>04tr2, 30pr2, 30n2</t>
  </si>
  <si>
    <t>7t, 12n2, 25n2</t>
  </si>
  <si>
    <t>7n2, 21t, 28n2</t>
  </si>
  <si>
    <t xml:space="preserve">ELIZELI </t>
  </si>
  <si>
    <t>11p, 26p</t>
  </si>
  <si>
    <t>7t, 14t</t>
  </si>
  <si>
    <t>17t</t>
  </si>
  <si>
    <t>ELIZENE</t>
  </si>
  <si>
    <t>3m, 4m, 10m, 14m</t>
  </si>
  <si>
    <t>23p, 27mr2, 29m</t>
  </si>
  <si>
    <t>MARCELLO</t>
  </si>
  <si>
    <t>EVA</t>
  </si>
  <si>
    <t>RAFAEL</t>
  </si>
  <si>
    <t>24p</t>
  </si>
  <si>
    <t>14n, 21n</t>
  </si>
  <si>
    <t>*RAFAELA</t>
  </si>
  <si>
    <t>9Nro, 15Nr2, 16Nr2, 21Nro, 28Nr2, 29Nr2</t>
  </si>
  <si>
    <t>1nr2, 7nr2, 22nr2</t>
  </si>
  <si>
    <t>7n, 28n</t>
  </si>
  <si>
    <t>*FRANCISCO</t>
  </si>
  <si>
    <t>15n 24n 10n e 19n</t>
  </si>
  <si>
    <t>MANHÃ - NOVEMBRO 108 HORAS</t>
  </si>
  <si>
    <t>Rádio 1</t>
  </si>
  <si>
    <t>Tarm 1</t>
  </si>
  <si>
    <t>Tarm 2</t>
  </si>
  <si>
    <t>Tarm 3</t>
  </si>
  <si>
    <t>Tarm 4</t>
  </si>
  <si>
    <t>Tarm 5</t>
  </si>
  <si>
    <t>Rádio 2</t>
  </si>
  <si>
    <t>SABADO</t>
  </si>
  <si>
    <t>edmilson</t>
  </si>
  <si>
    <t>claudio</t>
  </si>
  <si>
    <t>edson f</t>
  </si>
  <si>
    <t>paulo</t>
  </si>
  <si>
    <t>cleverson</t>
  </si>
  <si>
    <t>DOMINGO</t>
  </si>
  <si>
    <t>URSULA</t>
  </si>
  <si>
    <t>ricardo</t>
  </si>
  <si>
    <t>gustavo</t>
  </si>
  <si>
    <t>CLEVERSON</t>
  </si>
  <si>
    <t>SEGUNDA</t>
  </si>
  <si>
    <t>ELCIO</t>
  </si>
  <si>
    <t>EDMILSON</t>
  </si>
  <si>
    <t>PAULO</t>
  </si>
  <si>
    <t>ELIZELI</t>
  </si>
  <si>
    <t>TERÇA</t>
  </si>
  <si>
    <t>TATIANE</t>
  </si>
  <si>
    <t>carolina</t>
  </si>
  <si>
    <t>QUARTA</t>
  </si>
  <si>
    <t>tatiane</t>
  </si>
  <si>
    <t>QUINTA</t>
  </si>
  <si>
    <t>ursula</t>
  </si>
  <si>
    <t>SEXTA</t>
  </si>
  <si>
    <t>leticia</t>
  </si>
  <si>
    <t>elcio</t>
  </si>
  <si>
    <t>JULIA</t>
  </si>
  <si>
    <t>pedro</t>
  </si>
  <si>
    <t>elizene</t>
  </si>
  <si>
    <t>elizeli</t>
  </si>
  <si>
    <t>vilma</t>
  </si>
  <si>
    <t>x</t>
  </si>
  <si>
    <t>sergio</t>
  </si>
  <si>
    <t>JUL.IA</t>
  </si>
  <si>
    <t>DANILO</t>
  </si>
  <si>
    <t>rafael</t>
  </si>
  <si>
    <t>PERIODOS VAGOS</t>
  </si>
  <si>
    <t>HORAS</t>
  </si>
  <si>
    <t>vinicius</t>
  </si>
  <si>
    <t>TARDE - NOVEMBRO 108 HORAS</t>
  </si>
  <si>
    <t>BRUNA</t>
  </si>
  <si>
    <t xml:space="preserve">cleverson </t>
  </si>
  <si>
    <t>marcela</t>
  </si>
  <si>
    <t xml:space="preserve">edson f </t>
  </si>
  <si>
    <t xml:space="preserve">EDMILSON
</t>
  </si>
  <si>
    <t>mona</t>
  </si>
  <si>
    <t>PERÍODOS VAGOS</t>
  </si>
  <si>
    <t xml:space="preserve">                      </t>
  </si>
  <si>
    <t xml:space="preserve"> NOITE - NOVEMBRO 108 HORAS</t>
  </si>
  <si>
    <t>Tarm 1 R.O TROCA</t>
  </si>
  <si>
    <t>MARCIO</t>
  </si>
  <si>
    <t>dayani</t>
  </si>
  <si>
    <t>rafaela</t>
  </si>
  <si>
    <t>LUIZ</t>
  </si>
  <si>
    <t>RAFAELA</t>
  </si>
  <si>
    <t>ALEXANDRE</t>
  </si>
  <si>
    <t>alexandre</t>
  </si>
  <si>
    <t>PEDRO</t>
  </si>
  <si>
    <t>edson</t>
  </si>
  <si>
    <t>FRANCISCO</t>
  </si>
  <si>
    <t>SERGIO</t>
  </si>
  <si>
    <t>marcio</t>
  </si>
  <si>
    <t>francisco</t>
  </si>
  <si>
    <t>rui</t>
  </si>
  <si>
    <t xml:space="preserve">TARMs SAMU192 </t>
  </si>
  <si>
    <t>OUTUBRO 2022 - (114h carga horária)</t>
  </si>
  <si>
    <t>CH</t>
  </si>
  <si>
    <t>ELCIO RUBLO (RO MANHA)</t>
  </si>
  <si>
    <t>Mt</t>
  </si>
  <si>
    <t>TATIANE GIMENEZ (RO TARDE)</t>
  </si>
  <si>
    <t>mT</t>
  </si>
  <si>
    <t>CLEVERSON PASCOAL AGUDO</t>
  </si>
  <si>
    <t>MAITE BETTE MOTTA</t>
  </si>
  <si>
    <t>N2</t>
  </si>
  <si>
    <t>mN2</t>
  </si>
  <si>
    <t>PAULO HENRIQUE GONÇALVES</t>
  </si>
  <si>
    <t>elP</t>
  </si>
  <si>
    <t>VANESSA MULLER</t>
  </si>
  <si>
    <t>DANIELA A SILVA SANT'ANA</t>
  </si>
  <si>
    <t>DAYANE CRISTINA DA SILVA</t>
  </si>
  <si>
    <t>El</t>
  </si>
  <si>
    <t>FO</t>
  </si>
  <si>
    <t>URSULA UHLMANN</t>
  </si>
  <si>
    <t>ALLAN GEHRING</t>
  </si>
  <si>
    <t>RENATA STEIN</t>
  </si>
  <si>
    <t>EDMILSON GALDIANO</t>
  </si>
  <si>
    <t>tN</t>
  </si>
  <si>
    <t>EDSON RODRIGUES DE MATTOS</t>
  </si>
  <si>
    <t>MARCELLO  AUGUSTUS</t>
  </si>
  <si>
    <t>Férias 16/10 ~ 04/11</t>
  </si>
  <si>
    <t>PEDRO P. PICOLOTO</t>
  </si>
  <si>
    <t>Férias 14/10 ~ 01/11</t>
  </si>
  <si>
    <t>ALEXANDRE CAVALARI</t>
  </si>
  <si>
    <t>BRUNA ELIAS</t>
  </si>
  <si>
    <t>EVA ASSUMPÇAO</t>
  </si>
  <si>
    <t>MARCO ANDRE CERNEV (RO)</t>
  </si>
  <si>
    <t>RAFAELA AKEMI</t>
  </si>
  <si>
    <t>LUIZ FERNANDO F. MAFRA</t>
  </si>
  <si>
    <t>VANESSA XAVIER MUNHOZ</t>
  </si>
  <si>
    <t>VINICIUS DE MELO SILVA</t>
  </si>
  <si>
    <t>FRANCISCO LUIZ GOMES</t>
  </si>
  <si>
    <t>mN</t>
  </si>
  <si>
    <t>EXTRA 1</t>
  </si>
  <si>
    <t>EXTRA 2</t>
  </si>
  <si>
    <t>EXTRA 3</t>
  </si>
  <si>
    <t>EXTRA 4</t>
  </si>
  <si>
    <t>FLÁVIA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</si>
</sst>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Calibri"/>
      <scheme val="minor"/>
    </font>
    <font>
      <b/>
      <sz val="16.0"/>
      <color rgb="FFFFFFFF"/>
      <name val="Calibri"/>
    </font>
    <font/>
    <font>
      <sz val="14.0"/>
      <color rgb="FF000000"/>
      <name val="Calibri"/>
    </font>
    <font>
      <sz val="9.0"/>
      <color theme="1"/>
      <name val="Calibri"/>
    </font>
    <font>
      <b/>
      <sz val="9.0"/>
      <color rgb="FF000000"/>
      <name val="Calibri"/>
    </font>
    <font>
      <sz val="8.0"/>
      <color rgb="FF000000"/>
      <name val="Calibri"/>
    </font>
    <font>
      <sz val="12.0"/>
      <color rgb="FF000000"/>
      <name val="Calibri"/>
    </font>
    <font>
      <b/>
      <sz val="8.0"/>
      <color rgb="FF000000"/>
      <name val="Calibri"/>
    </font>
    <font>
      <sz val="9.0"/>
      <color theme="1"/>
      <name val="Arial"/>
    </font>
    <font>
      <sz val="8.0"/>
      <color rgb="FF1F1F1F"/>
      <name val="Calibri"/>
    </font>
    <font>
      <sz val="8.0"/>
      <color theme="1"/>
      <name val="Calibri"/>
    </font>
    <font>
      <color theme="1"/>
      <name val="Calibri"/>
    </font>
    <font>
      <b/>
      <sz val="10.0"/>
      <color rgb="FF000000"/>
      <name val="Calibri"/>
    </font>
    <font>
      <b/>
      <sz val="8.0"/>
      <color theme="1"/>
      <name val="Calibri"/>
    </font>
    <font>
      <sz val="9.0"/>
      <color rgb="FF000000"/>
      <name val="Calibri"/>
    </font>
    <font>
      <sz val="10.0"/>
      <color rgb="FF000000"/>
      <name val="Calibri"/>
    </font>
    <font>
      <u/>
      <sz val="10.0"/>
      <color rgb="FF000000"/>
      <name val="Arial"/>
    </font>
    <font>
      <b/>
      <sz val="12.0"/>
      <color rgb="FF000000"/>
      <name val="Calibri"/>
    </font>
    <font>
      <sz val="11.0"/>
      <color theme="1"/>
      <name val="Calibri"/>
    </font>
    <font>
      <sz val="12.0"/>
      <color theme="1"/>
      <name val="Calibri"/>
    </font>
    <font>
      <sz val="10.0"/>
      <color rgb="FF000000"/>
      <name val="Arial"/>
    </font>
    <font>
      <b/>
      <sz val="14.0"/>
      <color rgb="FF000000"/>
      <name val="Calibri"/>
    </font>
    <font>
      <b/>
      <sz val="12.0"/>
      <color theme="1"/>
      <name val="Calibri"/>
    </font>
    <font>
      <color theme="1"/>
      <name val="Calibri"/>
      <scheme val="minor"/>
    </font>
    <font>
      <b/>
      <sz val="10.0"/>
      <color rgb="FF000000"/>
      <name val="Arial"/>
    </font>
    <font>
      <sz val="12.0"/>
      <color theme="1"/>
      <name val="Calibri"/>
      <scheme val="minor"/>
    </font>
    <font>
      <sz val="12.0"/>
      <color rgb="FF0A0101"/>
      <name val="Calibri"/>
    </font>
    <font>
      <sz val="8.0"/>
      <color rgb="FF000000"/>
      <name val="Arial"/>
    </font>
    <font>
      <sz val="1.0"/>
      <color rgb="FF000000"/>
      <name val="Calibri"/>
    </font>
    <font>
      <b/>
      <sz val="1.0"/>
      <color rgb="FF000000"/>
      <name val="Calibri"/>
    </font>
  </fonts>
  <fills count="29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CC0D9"/>
        <bgColor rgb="FFCCC0D9"/>
      </patternFill>
    </fill>
    <fill>
      <patternFill patternType="solid">
        <fgColor rgb="FFD9D9D9"/>
        <bgColor rgb="FFD9D9D9"/>
      </patternFill>
    </fill>
    <fill>
      <patternFill patternType="solid">
        <fgColor rgb="FFDBE5F1"/>
        <bgColor rgb="FFDBE5F1"/>
      </patternFill>
    </fill>
    <fill>
      <patternFill patternType="solid">
        <fgColor rgb="FFFFE6DD"/>
        <bgColor rgb="FFFFE6DD"/>
      </patternFill>
    </fill>
    <fill>
      <patternFill patternType="solid">
        <fgColor rgb="FFE0F7FA"/>
        <bgColor rgb="FFE0F7FA"/>
      </patternFill>
    </fill>
    <fill>
      <patternFill patternType="solid">
        <fgColor rgb="FFB8CCE4"/>
        <bgColor rgb="FFB8CCE4"/>
      </patternFill>
    </fill>
    <fill>
      <patternFill patternType="solid">
        <fgColor rgb="FFC6D9F0"/>
        <bgColor rgb="FFC6D9F0"/>
      </patternFill>
    </fill>
    <fill>
      <patternFill patternType="solid">
        <fgColor rgb="FFEFEFEF"/>
        <bgColor rgb="FFEFEFEF"/>
      </patternFill>
    </fill>
    <fill>
      <patternFill patternType="solid">
        <fgColor rgb="FFFEF8E3"/>
        <bgColor rgb="FFFEF8E3"/>
      </patternFill>
    </fill>
    <fill>
      <patternFill patternType="solid">
        <fgColor rgb="FF666666"/>
        <bgColor rgb="FF666666"/>
      </patternFill>
    </fill>
    <fill>
      <patternFill patternType="solid">
        <fgColor rgb="FFD0E0E3"/>
        <bgColor rgb="FFD0E0E3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95B3D7"/>
        <bgColor rgb="FF95B3D7"/>
      </patternFill>
    </fill>
    <fill>
      <patternFill patternType="solid">
        <fgColor rgb="FFB2A1C7"/>
        <bgColor rgb="FFB2A1C7"/>
      </patternFill>
    </fill>
    <fill>
      <patternFill patternType="solid">
        <fgColor rgb="FF6D9EEB"/>
        <bgColor rgb="FF6D9EEB"/>
      </patternFill>
    </fill>
    <fill>
      <patternFill patternType="solid">
        <fgColor rgb="FFA5A5A5"/>
        <bgColor rgb="FFA5A5A5"/>
      </patternFill>
    </fill>
    <fill>
      <patternFill patternType="solid">
        <fgColor rgb="FFE5DFEC"/>
        <bgColor rgb="FFE5DFEC"/>
      </patternFill>
    </fill>
    <fill>
      <patternFill patternType="solid">
        <fgColor rgb="FFBFBFBF"/>
        <bgColor rgb="FFBFBFBF"/>
      </patternFill>
    </fill>
  </fills>
  <borders count="106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right style="thick">
        <color rgb="FF000000"/>
      </right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readingOrder="0" vertical="center"/>
    </xf>
    <xf borderId="4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5" fillId="3" fontId="5" numFmtId="0" xfId="0" applyAlignment="1" applyBorder="1" applyFill="1" applyFont="1">
      <alignment horizontal="right" vertical="center"/>
    </xf>
    <xf borderId="6" fillId="4" fontId="6" numFmtId="0" xfId="0" applyAlignment="1" applyBorder="1" applyFill="1" applyFont="1">
      <alignment horizontal="center" vertical="center"/>
    </xf>
    <xf borderId="6" fillId="5" fontId="6" numFmtId="0" xfId="0" applyAlignment="1" applyBorder="1" applyFill="1" applyFont="1">
      <alignment horizontal="center" vertical="center"/>
    </xf>
    <xf borderId="7" fillId="5" fontId="6" numFmtId="0" xfId="0" applyAlignment="1" applyBorder="1" applyFont="1">
      <alignment horizontal="center" vertical="center"/>
    </xf>
    <xf borderId="8" fillId="0" fontId="2" numFmtId="0" xfId="0" applyBorder="1" applyFont="1"/>
    <xf borderId="7" fillId="4" fontId="6" numFmtId="0" xfId="0" applyAlignment="1" applyBorder="1" applyFont="1">
      <alignment horizontal="center" vertical="center"/>
    </xf>
    <xf borderId="9" fillId="5" fontId="6" numFmtId="0" xfId="0" applyAlignment="1" applyBorder="1" applyFont="1">
      <alignment horizontal="center" vertical="center"/>
    </xf>
    <xf borderId="0" fillId="0" fontId="7" numFmtId="0" xfId="0" applyAlignment="1" applyFont="1">
      <alignment horizontal="center"/>
    </xf>
    <xf borderId="10" fillId="6" fontId="8" numFmtId="0" xfId="0" applyAlignment="1" applyBorder="1" applyFill="1" applyFont="1">
      <alignment horizontal="center" vertical="center"/>
    </xf>
    <xf borderId="10" fillId="6" fontId="8" numFmtId="0" xfId="0" applyAlignment="1" applyBorder="1" applyFont="1">
      <alignment horizontal="right" vertical="center"/>
    </xf>
    <xf borderId="11" fillId="4" fontId="6" numFmtId="0" xfId="0" applyAlignment="1" applyBorder="1" applyFont="1">
      <alignment horizontal="center" vertical="center"/>
    </xf>
    <xf borderId="12" fillId="4" fontId="6" numFmtId="0" xfId="0" applyAlignment="1" applyBorder="1" applyFont="1">
      <alignment horizontal="center" vertical="center"/>
    </xf>
    <xf borderId="12" fillId="6" fontId="6" numFmtId="0" xfId="0" applyAlignment="1" applyBorder="1" applyFont="1">
      <alignment horizontal="center" readingOrder="0" vertical="center"/>
    </xf>
    <xf borderId="12" fillId="6" fontId="6" numFmtId="0" xfId="0" applyAlignment="1" applyBorder="1" applyFont="1">
      <alignment horizontal="center" vertical="center"/>
    </xf>
    <xf borderId="12" fillId="4" fontId="6" numFmtId="0" xfId="0" applyAlignment="1" applyBorder="1" applyFont="1">
      <alignment horizontal="center" readingOrder="0" vertical="center"/>
    </xf>
    <xf borderId="13" fillId="4" fontId="6" numFmtId="0" xfId="0" applyAlignment="1" applyBorder="1" applyFont="1">
      <alignment horizontal="center" readingOrder="0" vertical="center"/>
    </xf>
    <xf borderId="14" fillId="6" fontId="6" numFmtId="0" xfId="0" applyAlignment="1" applyBorder="1" applyFont="1">
      <alignment horizontal="center" vertical="center"/>
    </xf>
    <xf borderId="15" fillId="7" fontId="8" numFmtId="0" xfId="0" applyAlignment="1" applyBorder="1" applyFill="1" applyFont="1">
      <alignment horizontal="center" vertical="center"/>
    </xf>
    <xf borderId="15" fillId="7" fontId="8" numFmtId="0" xfId="0" applyAlignment="1" applyBorder="1" applyFont="1">
      <alignment horizontal="right" vertical="center"/>
    </xf>
    <xf borderId="16" fillId="7" fontId="6" numFmtId="0" xfId="0" applyAlignment="1" applyBorder="1" applyFont="1">
      <alignment horizontal="center" vertical="center"/>
    </xf>
    <xf borderId="17" fillId="0" fontId="2" numFmtId="0" xfId="0" applyBorder="1" applyFont="1"/>
    <xf borderId="18" fillId="0" fontId="2" numFmtId="0" xfId="0" applyBorder="1" applyFont="1"/>
    <xf borderId="19" fillId="4" fontId="6" numFmtId="0" xfId="0" applyAlignment="1" applyBorder="1" applyFont="1">
      <alignment horizontal="center" vertical="center"/>
    </xf>
    <xf borderId="19" fillId="4" fontId="6" numFmtId="0" xfId="0" applyAlignment="1" applyBorder="1" applyFont="1">
      <alignment horizontal="center" readingOrder="0" vertical="center"/>
    </xf>
    <xf borderId="19" fillId="7" fontId="6" numFmtId="0" xfId="0" applyAlignment="1" applyBorder="1" applyFont="1">
      <alignment horizontal="center" vertical="center"/>
    </xf>
    <xf borderId="19" fillId="7" fontId="6" numFmtId="0" xfId="0" applyAlignment="1" applyBorder="1" applyFont="1">
      <alignment horizontal="center" readingOrder="0" vertical="center"/>
    </xf>
    <xf borderId="20" fillId="4" fontId="6" numFmtId="0" xfId="0" applyAlignment="1" applyBorder="1" applyFont="1">
      <alignment horizontal="center" readingOrder="0" vertical="center"/>
    </xf>
    <xf borderId="21" fillId="7" fontId="6" numFmtId="0" xfId="0" applyAlignment="1" applyBorder="1" applyFont="1">
      <alignment horizontal="center" vertical="center"/>
    </xf>
    <xf borderId="0" fillId="8" fontId="9" numFmtId="0" xfId="0" applyAlignment="1" applyFill="1" applyFont="1">
      <alignment horizontal="center"/>
    </xf>
    <xf borderId="22" fillId="7" fontId="8" numFmtId="0" xfId="0" applyAlignment="1" applyBorder="1" applyFont="1">
      <alignment horizontal="center" vertical="center"/>
    </xf>
    <xf borderId="22" fillId="7" fontId="8" numFmtId="0" xfId="0" applyAlignment="1" applyBorder="1" applyFont="1">
      <alignment horizontal="right" vertical="center"/>
    </xf>
    <xf borderId="23" fillId="4" fontId="6" numFmtId="0" xfId="0" applyAlignment="1" applyBorder="1" applyFont="1">
      <alignment horizontal="center" readingOrder="0" vertical="center"/>
    </xf>
    <xf borderId="24" fillId="4" fontId="6" numFmtId="0" xfId="0" applyAlignment="1" applyBorder="1" applyFont="1">
      <alignment horizontal="center" readingOrder="0" vertical="center"/>
    </xf>
    <xf borderId="24" fillId="7" fontId="6" numFmtId="0" xfId="0" applyAlignment="1" applyBorder="1" applyFont="1">
      <alignment horizontal="center" readingOrder="0" vertical="center"/>
    </xf>
    <xf borderId="24" fillId="7" fontId="6" numFmtId="0" xfId="0" applyAlignment="1" applyBorder="1" applyFont="1">
      <alignment horizontal="center" vertical="center"/>
    </xf>
    <xf borderId="24" fillId="4" fontId="6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vertical="center"/>
    </xf>
    <xf borderId="25" fillId="4" fontId="6" numFmtId="0" xfId="0" applyAlignment="1" applyBorder="1" applyFont="1">
      <alignment horizontal="center" readingOrder="0" vertical="center"/>
    </xf>
    <xf borderId="26" fillId="7" fontId="8" numFmtId="0" xfId="0" applyAlignment="1" applyBorder="1" applyFont="1">
      <alignment horizontal="center" vertical="center"/>
    </xf>
    <xf borderId="26" fillId="7" fontId="8" numFmtId="0" xfId="0" applyAlignment="1" applyBorder="1" applyFont="1">
      <alignment horizontal="right" vertical="center"/>
    </xf>
    <xf borderId="27" fillId="4" fontId="6" numFmtId="0" xfId="0" applyAlignment="1" applyBorder="1" applyFont="1">
      <alignment horizontal="center" vertical="center"/>
    </xf>
    <xf borderId="28" fillId="4" fontId="6" numFmtId="0" xfId="0" applyAlignment="1" applyBorder="1" applyFont="1">
      <alignment horizontal="center" vertical="center"/>
    </xf>
    <xf borderId="28" fillId="7" fontId="6" numFmtId="0" xfId="0" applyAlignment="1" applyBorder="1" applyFont="1">
      <alignment horizontal="center" readingOrder="0" vertical="center"/>
    </xf>
    <xf borderId="28" fillId="7" fontId="6" numFmtId="0" xfId="0" applyAlignment="1" applyBorder="1" applyFont="1">
      <alignment horizontal="center" vertical="center"/>
    </xf>
    <xf borderId="28" fillId="4" fontId="6" numFmtId="0" xfId="0" applyAlignment="1" applyBorder="1" applyFont="1">
      <alignment horizontal="center" readingOrder="0" vertical="center"/>
    </xf>
    <xf borderId="29" fillId="4" fontId="6" numFmtId="0" xfId="0" applyAlignment="1" applyBorder="1" applyFont="1">
      <alignment horizontal="center" vertical="center"/>
    </xf>
    <xf borderId="30" fillId="7" fontId="6" numFmtId="0" xfId="0" applyAlignment="1" applyBorder="1" applyFont="1">
      <alignment horizontal="center" vertical="center"/>
    </xf>
    <xf borderId="16" fillId="9" fontId="8" numFmtId="0" xfId="0" applyAlignment="1" applyBorder="1" applyFill="1" applyFont="1">
      <alignment horizontal="center" vertical="center"/>
    </xf>
    <xf borderId="16" fillId="9" fontId="8" numFmtId="0" xfId="0" applyAlignment="1" applyBorder="1" applyFont="1">
      <alignment horizontal="right" vertical="center"/>
    </xf>
    <xf borderId="31" fillId="4" fontId="6" numFmtId="0" xfId="0" applyAlignment="1" applyBorder="1" applyFont="1">
      <alignment horizontal="center" vertical="center"/>
    </xf>
    <xf borderId="19" fillId="9" fontId="6" numFmtId="0" xfId="0" applyAlignment="1" applyBorder="1" applyFont="1">
      <alignment horizontal="center" readingOrder="0" vertical="center"/>
    </xf>
    <xf borderId="19" fillId="9" fontId="6" numFmtId="0" xfId="0" applyAlignment="1" applyBorder="1" applyFont="1">
      <alignment horizontal="center" vertical="center"/>
    </xf>
    <xf borderId="32" fillId="9" fontId="6" numFmtId="0" xfId="0" applyAlignment="1" applyBorder="1" applyFont="1">
      <alignment horizontal="center" vertical="center"/>
    </xf>
    <xf borderId="14" fillId="0" fontId="2" numFmtId="0" xfId="0" applyBorder="1" applyFont="1"/>
    <xf borderId="14" fillId="9" fontId="6" numFmtId="0" xfId="0" applyAlignment="1" applyBorder="1" applyFont="1">
      <alignment horizontal="center" vertical="center"/>
    </xf>
    <xf borderId="22" fillId="9" fontId="8" numFmtId="0" xfId="0" applyAlignment="1" applyBorder="1" applyFont="1">
      <alignment horizontal="center" vertical="center"/>
    </xf>
    <xf borderId="22" fillId="9" fontId="8" numFmtId="0" xfId="0" applyAlignment="1" applyBorder="1" applyFont="1">
      <alignment horizontal="right" vertical="center"/>
    </xf>
    <xf borderId="24" fillId="9" fontId="6" numFmtId="0" xfId="0" applyAlignment="1" applyBorder="1" applyFont="1">
      <alignment horizontal="center" vertical="center"/>
    </xf>
    <xf borderId="24" fillId="9" fontId="6" numFmtId="0" xfId="0" applyAlignment="1" applyBorder="1" applyFont="1">
      <alignment horizontal="center" readingOrder="0" vertical="center"/>
    </xf>
    <xf borderId="33" fillId="9" fontId="6" numFmtId="0" xfId="0" applyAlignment="1" applyBorder="1" applyFont="1">
      <alignment horizontal="center" vertical="center"/>
    </xf>
    <xf borderId="34" fillId="0" fontId="2" numFmtId="0" xfId="0" applyBorder="1" applyFont="1"/>
    <xf borderId="21" fillId="0" fontId="2" numFmtId="0" xfId="0" applyBorder="1" applyFont="1"/>
    <xf borderId="21" fillId="9" fontId="6" numFmtId="0" xfId="0" applyAlignment="1" applyBorder="1" applyFont="1">
      <alignment horizontal="center" vertical="center"/>
    </xf>
    <xf borderId="22" fillId="9" fontId="8" numFmtId="0" xfId="0" applyAlignment="1" applyBorder="1" applyFont="1">
      <alignment horizontal="right" readingOrder="0" vertical="center"/>
    </xf>
    <xf borderId="23" fillId="4" fontId="10" numFmtId="0" xfId="0" applyAlignment="1" applyBorder="1" applyFont="1">
      <alignment horizontal="center" readingOrder="0" vertical="center"/>
    </xf>
    <xf borderId="24" fillId="4" fontId="10" numFmtId="0" xfId="0" applyAlignment="1" applyBorder="1" applyFont="1">
      <alignment horizontal="center" readingOrder="0" vertical="center"/>
    </xf>
    <xf borderId="24" fillId="9" fontId="10" numFmtId="0" xfId="0" applyAlignment="1" applyBorder="1" applyFont="1">
      <alignment horizontal="center" readingOrder="0" vertical="center"/>
    </xf>
    <xf borderId="24" fillId="9" fontId="10" numFmtId="0" xfId="0" applyAlignment="1" applyBorder="1" applyFont="1">
      <alignment horizontal="center" vertical="center"/>
    </xf>
    <xf borderId="24" fillId="4" fontId="10" numFmtId="0" xfId="0" applyAlignment="1" applyBorder="1" applyFont="1">
      <alignment horizontal="center" vertical="center"/>
    </xf>
    <xf borderId="22" fillId="9" fontId="8" numFmtId="0" xfId="0" applyAlignment="1" applyBorder="1" applyFont="1">
      <alignment horizontal="center" readingOrder="0" vertical="center"/>
    </xf>
    <xf borderId="25" fillId="4" fontId="6" numFmtId="0" xfId="0" applyAlignment="1" applyBorder="1" applyFont="1">
      <alignment horizontal="center" vertical="center"/>
    </xf>
    <xf borderId="26" fillId="9" fontId="8" numFmtId="0" xfId="0" applyAlignment="1" applyBorder="1" applyFont="1">
      <alignment horizontal="center" readingOrder="0" vertical="center"/>
    </xf>
    <xf borderId="26" fillId="9" fontId="8" numFmtId="0" xfId="0" applyAlignment="1" applyBorder="1" applyFont="1">
      <alignment horizontal="right" readingOrder="0" vertical="center"/>
    </xf>
    <xf borderId="35" fillId="4" fontId="6" numFmtId="0" xfId="0" applyAlignment="1" applyBorder="1" applyFont="1">
      <alignment horizontal="center" readingOrder="0" vertical="center"/>
    </xf>
    <xf borderId="36" fillId="4" fontId="6" numFmtId="0" xfId="0" applyAlignment="1" applyBorder="1" applyFont="1">
      <alignment horizontal="center" readingOrder="0" vertical="center"/>
    </xf>
    <xf borderId="36" fillId="9" fontId="6" numFmtId="0" xfId="0" applyAlignment="1" applyBorder="1" applyFont="1">
      <alignment horizontal="center" vertical="center"/>
    </xf>
    <xf borderId="36" fillId="9" fontId="6" numFmtId="0" xfId="0" applyAlignment="1" applyBorder="1" applyFont="1">
      <alignment horizontal="center" readingOrder="0" vertical="center"/>
    </xf>
    <xf borderId="36" fillId="4" fontId="6" numFmtId="0" xfId="0" applyAlignment="1" applyBorder="1" applyFont="1">
      <alignment horizontal="center" vertical="center"/>
    </xf>
    <xf borderId="37" fillId="4" fontId="6" numFmtId="0" xfId="0" applyAlignment="1" applyBorder="1" applyFont="1">
      <alignment horizontal="center" vertical="center"/>
    </xf>
    <xf borderId="30" fillId="9" fontId="6" numFmtId="0" xfId="0" applyAlignment="1" applyBorder="1" applyFont="1">
      <alignment horizontal="center" vertical="center"/>
    </xf>
    <xf borderId="16" fillId="10" fontId="8" numFmtId="0" xfId="0" applyAlignment="1" applyBorder="1" applyFill="1" applyFont="1">
      <alignment horizontal="center" vertical="center"/>
    </xf>
    <xf borderId="16" fillId="10" fontId="8" numFmtId="0" xfId="0" applyAlignment="1" applyBorder="1" applyFont="1">
      <alignment horizontal="right" vertical="center"/>
    </xf>
    <xf borderId="19" fillId="10" fontId="6" numFmtId="0" xfId="0" applyAlignment="1" applyBorder="1" applyFont="1">
      <alignment horizontal="center" vertical="center"/>
    </xf>
    <xf borderId="19" fillId="10" fontId="6" numFmtId="0" xfId="0" applyAlignment="1" applyBorder="1" applyFont="1">
      <alignment horizontal="center" readingOrder="0" vertical="center"/>
    </xf>
    <xf borderId="20" fillId="4" fontId="6" numFmtId="0" xfId="0" applyAlignment="1" applyBorder="1" applyFont="1">
      <alignment horizontal="center" vertical="center"/>
    </xf>
    <xf borderId="14" fillId="10" fontId="6" numFmtId="0" xfId="0" applyAlignment="1" applyBorder="1" applyFont="1">
      <alignment horizontal="center" vertical="center"/>
    </xf>
    <xf borderId="22" fillId="10" fontId="8" numFmtId="0" xfId="0" applyAlignment="1" applyBorder="1" applyFont="1">
      <alignment horizontal="center" vertical="center"/>
    </xf>
    <xf borderId="22" fillId="10" fontId="8" numFmtId="0" xfId="0" applyAlignment="1" applyBorder="1" applyFont="1">
      <alignment horizontal="right" vertical="center"/>
    </xf>
    <xf borderId="24" fillId="10" fontId="6" numFmtId="0" xfId="0" applyAlignment="1" applyBorder="1" applyFont="1">
      <alignment horizontal="center" vertical="center"/>
    </xf>
    <xf borderId="24" fillId="10" fontId="6" numFmtId="0" xfId="0" applyAlignment="1" applyBorder="1" applyFont="1">
      <alignment horizontal="center" readingOrder="0" vertical="center"/>
    </xf>
    <xf borderId="21" fillId="10" fontId="6" numFmtId="0" xfId="0" applyAlignment="1" applyBorder="1" applyFont="1">
      <alignment horizontal="center" vertical="center"/>
    </xf>
    <xf borderId="38" fillId="10" fontId="8" numFmtId="0" xfId="0" applyAlignment="1" applyBorder="1" applyFont="1">
      <alignment horizontal="center" vertical="center"/>
    </xf>
    <xf borderId="38" fillId="10" fontId="8" numFmtId="0" xfId="0" applyAlignment="1" applyBorder="1" applyFont="1">
      <alignment horizontal="right" vertical="center"/>
    </xf>
    <xf borderId="28" fillId="10" fontId="6" numFmtId="0" xfId="0" applyAlignment="1" applyBorder="1" applyFont="1">
      <alignment horizontal="center" vertical="center"/>
    </xf>
    <xf borderId="28" fillId="10" fontId="6" numFmtId="0" xfId="0" applyAlignment="1" applyBorder="1" applyFont="1">
      <alignment horizontal="center" readingOrder="0" vertical="center"/>
    </xf>
    <xf borderId="30" fillId="10" fontId="6" numFmtId="0" xfId="0" applyAlignment="1" applyBorder="1" applyFont="1">
      <alignment horizontal="center" vertical="center"/>
    </xf>
    <xf borderId="39" fillId="11" fontId="8" numFmtId="0" xfId="0" applyAlignment="1" applyBorder="1" applyFill="1" applyFont="1">
      <alignment horizontal="center" vertical="center"/>
    </xf>
    <xf borderId="40" fillId="11" fontId="8" numFmtId="0" xfId="0" applyAlignment="1" applyBorder="1" applyFont="1">
      <alignment horizontal="right" vertical="center"/>
    </xf>
    <xf borderId="41" fillId="4" fontId="6" numFmtId="0" xfId="0" applyAlignment="1" applyBorder="1" applyFont="1">
      <alignment horizontal="center" readingOrder="0" vertical="center"/>
    </xf>
    <xf borderId="42" fillId="4" fontId="6" numFmtId="0" xfId="0" applyAlignment="1" applyBorder="1" applyFont="1">
      <alignment horizontal="center" vertical="center"/>
    </xf>
    <xf borderId="42" fillId="11" fontId="6" numFmtId="0" xfId="0" applyAlignment="1" applyBorder="1" applyFont="1">
      <alignment horizontal="center" vertical="center"/>
    </xf>
    <xf borderId="42" fillId="11" fontId="6" numFmtId="0" xfId="0" applyAlignment="1" applyBorder="1" applyFont="1">
      <alignment horizontal="center" readingOrder="0" vertical="center"/>
    </xf>
    <xf borderId="42" fillId="4" fontId="6" numFmtId="0" xfId="0" applyAlignment="1" applyBorder="1" applyFont="1">
      <alignment horizontal="center" readingOrder="0" vertical="center"/>
    </xf>
    <xf borderId="43" fillId="4" fontId="6" numFmtId="0" xfId="0" applyAlignment="1" applyBorder="1" applyFont="1">
      <alignment horizontal="center" readingOrder="0" vertical="center"/>
    </xf>
    <xf borderId="14" fillId="11" fontId="6" numFmtId="0" xfId="0" applyAlignment="1" applyBorder="1" applyFont="1">
      <alignment horizontal="center" vertical="center"/>
    </xf>
    <xf borderId="39" fillId="11" fontId="8" numFmtId="0" xfId="0" applyAlignment="1" applyBorder="1" applyFont="1">
      <alignment horizontal="center"/>
    </xf>
    <xf borderId="24" fillId="11" fontId="6" numFmtId="0" xfId="0" applyAlignment="1" applyBorder="1" applyFont="1">
      <alignment horizontal="center" readingOrder="0" vertical="center"/>
    </xf>
    <xf borderId="24" fillId="11" fontId="6" numFmtId="0" xfId="0" applyAlignment="1" applyBorder="1" applyFont="1">
      <alignment horizontal="center" vertical="center"/>
    </xf>
    <xf borderId="21" fillId="11" fontId="6" numFmtId="0" xfId="0" applyAlignment="1" applyBorder="1" applyFont="1">
      <alignment horizontal="center" vertical="center"/>
    </xf>
    <xf borderId="0" fillId="0" fontId="11" numFmtId="0" xfId="0" applyAlignment="1" applyFont="1">
      <alignment horizontal="center"/>
    </xf>
    <xf borderId="0" fillId="0" fontId="11" numFmtId="0" xfId="0" applyFont="1"/>
    <xf borderId="44" fillId="11" fontId="8" numFmtId="0" xfId="0" applyAlignment="1" applyBorder="1" applyFont="1">
      <alignment horizontal="center"/>
    </xf>
    <xf borderId="34" fillId="11" fontId="8" numFmtId="0" xfId="0" applyAlignment="1" applyBorder="1" applyFont="1">
      <alignment horizontal="right" vertical="center"/>
    </xf>
    <xf borderId="45" fillId="11" fontId="8" numFmtId="0" xfId="0" applyAlignment="1" applyBorder="1" applyFont="1">
      <alignment horizontal="center" vertical="center"/>
    </xf>
    <xf borderId="46" fillId="11" fontId="8" numFmtId="0" xfId="0" applyAlignment="1" applyBorder="1" applyFont="1">
      <alignment horizontal="right" vertical="center"/>
    </xf>
    <xf borderId="28" fillId="11" fontId="6" numFmtId="0" xfId="0" applyAlignment="1" applyBorder="1" applyFont="1">
      <alignment horizontal="center" vertical="center"/>
    </xf>
    <xf borderId="47" fillId="11" fontId="6" numFmtId="0" xfId="0" applyAlignment="1" applyBorder="1" applyFont="1">
      <alignment horizontal="center" vertical="center"/>
    </xf>
    <xf borderId="48" fillId="12" fontId="8" numFmtId="0" xfId="0" applyAlignment="1" applyBorder="1" applyFill="1" applyFont="1">
      <alignment horizontal="center" vertical="center"/>
    </xf>
    <xf borderId="17" fillId="12" fontId="5" numFmtId="0" xfId="0" applyAlignment="1" applyBorder="1" applyFont="1">
      <alignment horizontal="right" vertical="center"/>
    </xf>
    <xf borderId="41" fillId="4" fontId="6" numFmtId="0" xfId="0" applyAlignment="1" applyBorder="1" applyFont="1">
      <alignment horizontal="center" vertical="center"/>
    </xf>
    <xf borderId="43" fillId="4" fontId="6" numFmtId="0" xfId="0" applyAlignment="1" applyBorder="1" applyFont="1">
      <alignment horizontal="center" vertical="center"/>
    </xf>
    <xf borderId="49" fillId="4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right" readingOrder="0"/>
    </xf>
    <xf borderId="0" fillId="0" fontId="12" numFmtId="0" xfId="0" applyFont="1"/>
    <xf borderId="45" fillId="12" fontId="8" numFmtId="0" xfId="0" applyAlignment="1" applyBorder="1" applyFont="1">
      <alignment horizontal="center" vertical="center"/>
    </xf>
    <xf borderId="46" fillId="12" fontId="5" numFmtId="0" xfId="0" applyAlignment="1" applyBorder="1" applyFont="1">
      <alignment horizontal="right" vertical="center"/>
    </xf>
    <xf borderId="47" fillId="4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right" readingOrder="0" vertical="center"/>
    </xf>
    <xf borderId="50" fillId="3" fontId="13" numFmtId="0" xfId="0" applyAlignment="1" applyBorder="1" applyFont="1">
      <alignment horizontal="right" vertical="center"/>
    </xf>
    <xf borderId="51" fillId="0" fontId="2" numFmtId="0" xfId="0" applyBorder="1" applyFont="1"/>
    <xf borderId="50" fillId="0" fontId="2" numFmtId="0" xfId="0" applyBorder="1" applyFont="1"/>
    <xf borderId="52" fillId="4" fontId="6" numFmtId="0" xfId="0" applyAlignment="1" applyBorder="1" applyFont="1">
      <alignment horizontal="center" vertical="center"/>
    </xf>
    <xf borderId="52" fillId="5" fontId="6" numFmtId="0" xfId="0" applyAlignment="1" applyBorder="1" applyFont="1">
      <alignment horizontal="center" vertical="center"/>
    </xf>
    <xf borderId="9" fillId="4" fontId="6" numFmtId="0" xfId="0" applyAlignment="1" applyBorder="1" applyFont="1">
      <alignment horizontal="center" vertical="center"/>
    </xf>
    <xf borderId="16" fillId="13" fontId="8" numFmtId="0" xfId="0" applyAlignment="1" applyBorder="1" applyFill="1" applyFont="1">
      <alignment horizontal="center" shrinkToFit="0" vertical="center" wrapText="1"/>
    </xf>
    <xf borderId="16" fillId="13" fontId="8" numFmtId="0" xfId="0" applyAlignment="1" applyBorder="1" applyFont="1">
      <alignment horizontal="right" vertical="center"/>
    </xf>
    <xf borderId="19" fillId="13" fontId="6" numFmtId="0" xfId="0" applyAlignment="1" applyBorder="1" applyFont="1">
      <alignment horizontal="center" readingOrder="0" vertical="center"/>
    </xf>
    <xf borderId="19" fillId="13" fontId="6" numFmtId="0" xfId="0" applyAlignment="1" applyBorder="1" applyFont="1">
      <alignment horizontal="center" vertical="center"/>
    </xf>
    <xf borderId="14" fillId="13" fontId="6" numFmtId="0" xfId="0" applyAlignment="1" applyBorder="1" applyFont="1">
      <alignment horizontal="center" vertical="center"/>
    </xf>
    <xf borderId="22" fillId="13" fontId="8" numFmtId="0" xfId="0" applyAlignment="1" applyBorder="1" applyFont="1">
      <alignment horizontal="center" vertical="center"/>
    </xf>
    <xf borderId="22" fillId="13" fontId="8" numFmtId="0" xfId="0" applyAlignment="1" applyBorder="1" applyFont="1">
      <alignment horizontal="right" vertical="center"/>
    </xf>
    <xf borderId="24" fillId="13" fontId="6" numFmtId="0" xfId="0" applyAlignment="1" applyBorder="1" applyFont="1">
      <alignment horizontal="center" vertical="center"/>
    </xf>
    <xf borderId="21" fillId="13" fontId="6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22" fillId="13" fontId="14" numFmtId="0" xfId="0" applyAlignment="1" applyBorder="1" applyFont="1">
      <alignment horizontal="right" vertical="center"/>
    </xf>
    <xf borderId="24" fillId="13" fontId="6" numFmtId="0" xfId="0" applyAlignment="1" applyBorder="1" applyFont="1">
      <alignment horizontal="center" readingOrder="0" vertical="center"/>
    </xf>
    <xf borderId="38" fillId="13" fontId="8" numFmtId="0" xfId="0" applyAlignment="1" applyBorder="1" applyFont="1">
      <alignment horizontal="center" vertical="center"/>
    </xf>
    <xf borderId="38" fillId="13" fontId="14" numFmtId="0" xfId="0" applyAlignment="1" applyBorder="1" applyFont="1">
      <alignment horizontal="right" vertical="center"/>
    </xf>
    <xf borderId="28" fillId="13" fontId="6" numFmtId="0" xfId="0" applyAlignment="1" applyBorder="1" applyFont="1">
      <alignment horizontal="center" vertical="center"/>
    </xf>
    <xf borderId="28" fillId="13" fontId="6" numFmtId="0" xfId="0" applyAlignment="1" applyBorder="1" applyFont="1">
      <alignment horizontal="center" readingOrder="0" vertical="center"/>
    </xf>
    <xf borderId="29" fillId="4" fontId="6" numFmtId="0" xfId="0" applyAlignment="1" applyBorder="1" applyFont="1">
      <alignment horizontal="center" readingOrder="0" vertical="center"/>
    </xf>
    <xf borderId="30" fillId="13" fontId="6" numFmtId="0" xfId="0" applyAlignment="1" applyBorder="1" applyFont="1">
      <alignment horizontal="center" vertical="center"/>
    </xf>
    <xf borderId="48" fillId="14" fontId="8" numFmtId="0" xfId="0" applyAlignment="1" applyBorder="1" applyFill="1" applyFont="1">
      <alignment horizontal="center" vertical="center"/>
    </xf>
    <xf borderId="17" fillId="14" fontId="8" numFmtId="0" xfId="0" applyAlignment="1" applyBorder="1" applyFont="1">
      <alignment horizontal="right" vertical="center"/>
    </xf>
    <xf borderId="19" fillId="14" fontId="6" numFmtId="0" xfId="0" applyAlignment="1" applyBorder="1" applyFont="1">
      <alignment horizontal="center" readingOrder="0" vertical="center"/>
    </xf>
    <xf borderId="19" fillId="14" fontId="6" numFmtId="0" xfId="0" applyAlignment="1" applyBorder="1" applyFont="1">
      <alignment horizontal="center" vertical="center"/>
    </xf>
    <xf borderId="14" fillId="14" fontId="6" numFmtId="0" xfId="0" applyAlignment="1" applyBorder="1" applyFont="1">
      <alignment horizontal="center" vertical="center"/>
    </xf>
    <xf borderId="44" fillId="14" fontId="8" numFmtId="0" xfId="0" applyAlignment="1" applyBorder="1" applyFont="1">
      <alignment horizontal="center" readingOrder="0" vertical="center"/>
    </xf>
    <xf borderId="34" fillId="14" fontId="8" numFmtId="0" xfId="0" applyAlignment="1" applyBorder="1" applyFont="1">
      <alignment horizontal="right" readingOrder="0" vertical="center"/>
    </xf>
    <xf borderId="24" fillId="14" fontId="6" numFmtId="0" xfId="0" applyAlignment="1" applyBorder="1" applyFont="1">
      <alignment horizontal="center" vertical="center"/>
    </xf>
    <xf borderId="24" fillId="14" fontId="6" numFmtId="0" xfId="0" applyAlignment="1" applyBorder="1" applyFont="1">
      <alignment horizontal="center" readingOrder="0" vertical="center"/>
    </xf>
    <xf borderId="21" fillId="14" fontId="6" numFmtId="0" xfId="0" applyAlignment="1" applyBorder="1" applyFont="1">
      <alignment horizontal="center" vertical="center"/>
    </xf>
    <xf borderId="44" fillId="14" fontId="8" numFmtId="0" xfId="0" applyAlignment="1" applyBorder="1" applyFont="1">
      <alignment horizontal="center" vertical="center"/>
    </xf>
    <xf borderId="34" fillId="14" fontId="8" numFmtId="0" xfId="0" applyAlignment="1" applyBorder="1" applyFont="1">
      <alignment horizontal="right" vertical="center"/>
    </xf>
    <xf borderId="53" fillId="14" fontId="8" numFmtId="0" xfId="0" applyAlignment="1" applyBorder="1" applyFont="1">
      <alignment horizontal="center" shrinkToFit="0" vertical="center" wrapText="1"/>
    </xf>
    <xf borderId="26" fillId="14" fontId="8" numFmtId="0" xfId="0" applyAlignment="1" applyBorder="1" applyFont="1">
      <alignment horizontal="right" vertical="center"/>
    </xf>
    <xf borderId="45" fillId="14" fontId="8" numFmtId="0" xfId="0" applyAlignment="1" applyBorder="1" applyFont="1">
      <alignment horizontal="center" readingOrder="0" shrinkToFit="0" vertical="center" wrapText="1"/>
    </xf>
    <xf borderId="38" fillId="14" fontId="8" numFmtId="0" xfId="0" applyAlignment="1" applyBorder="1" applyFont="1">
      <alignment horizontal="right" readingOrder="0" vertical="center"/>
    </xf>
    <xf borderId="27" fillId="4" fontId="6" numFmtId="0" xfId="0" applyAlignment="1" applyBorder="1" applyFont="1">
      <alignment horizontal="center" readingOrder="0" vertical="center"/>
    </xf>
    <xf borderId="28" fillId="14" fontId="6" numFmtId="0" xfId="0" applyAlignment="1" applyBorder="1" applyFont="1">
      <alignment horizontal="center" vertical="center"/>
    </xf>
    <xf borderId="54" fillId="14" fontId="6" numFmtId="0" xfId="0" applyAlignment="1" applyBorder="1" applyFont="1">
      <alignment horizontal="center" vertical="center"/>
    </xf>
    <xf borderId="46" fillId="0" fontId="2" numFmtId="0" xfId="0" applyBorder="1" applyFont="1"/>
    <xf borderId="47" fillId="0" fontId="2" numFmtId="0" xfId="0" applyBorder="1" applyFont="1"/>
    <xf borderId="30" fillId="14" fontId="6" numFmtId="0" xfId="0" applyAlignment="1" applyBorder="1" applyFont="1">
      <alignment horizontal="center" vertical="center"/>
    </xf>
    <xf borderId="39" fillId="15" fontId="14" numFmtId="0" xfId="0" applyAlignment="1" applyBorder="1" applyFill="1" applyFont="1">
      <alignment horizontal="center"/>
    </xf>
    <xf borderId="15" fillId="15" fontId="14" numFmtId="0" xfId="0" applyAlignment="1" applyBorder="1" applyFont="1">
      <alignment horizontal="right"/>
    </xf>
    <xf borderId="31" fillId="4" fontId="6" numFmtId="0" xfId="0" applyAlignment="1" applyBorder="1" applyFont="1">
      <alignment horizontal="center" readingOrder="0" vertical="center"/>
    </xf>
    <xf borderId="19" fillId="15" fontId="6" numFmtId="0" xfId="0" applyAlignment="1" applyBorder="1" applyFont="1">
      <alignment horizontal="center" readingOrder="0" vertical="center"/>
    </xf>
    <xf borderId="19" fillId="15" fontId="6" numFmtId="0" xfId="0" applyAlignment="1" applyBorder="1" applyFont="1">
      <alignment horizontal="center" vertical="center"/>
    </xf>
    <xf borderId="14" fillId="15" fontId="6" numFmtId="0" xfId="0" applyAlignment="1" applyBorder="1" applyFont="1">
      <alignment horizontal="center" vertical="center"/>
    </xf>
    <xf borderId="44" fillId="15" fontId="14" numFmtId="0" xfId="0" applyAlignment="1" applyBorder="1" applyFont="1">
      <alignment horizontal="center" vertical="bottom"/>
    </xf>
    <xf borderId="22" fillId="15" fontId="14" numFmtId="0" xfId="0" applyAlignment="1" applyBorder="1" applyFont="1">
      <alignment horizontal="right" vertical="bottom"/>
    </xf>
    <xf borderId="24" fillId="15" fontId="6" numFmtId="0" xfId="0" applyAlignment="1" applyBorder="1" applyFont="1">
      <alignment horizontal="center" readingOrder="0" vertical="center"/>
    </xf>
    <xf borderId="24" fillId="15" fontId="6" numFmtId="0" xfId="0" applyAlignment="1" applyBorder="1" applyFont="1">
      <alignment horizontal="center" vertical="center"/>
    </xf>
    <xf borderId="21" fillId="15" fontId="6" numFmtId="0" xfId="0" applyAlignment="1" applyBorder="1" applyFont="1">
      <alignment horizontal="center" vertical="center"/>
    </xf>
    <xf borderId="44" fillId="15" fontId="14" numFmtId="0" xfId="0" applyAlignment="1" applyBorder="1" applyFont="1">
      <alignment horizontal="center"/>
    </xf>
    <xf borderId="22" fillId="15" fontId="14" numFmtId="0" xfId="0" applyAlignment="1" applyBorder="1" applyFont="1">
      <alignment horizontal="right"/>
    </xf>
    <xf borderId="53" fillId="15" fontId="8" numFmtId="0" xfId="0" applyAlignment="1" applyBorder="1" applyFont="1">
      <alignment horizontal="center" shrinkToFit="0" vertical="center" wrapText="1"/>
    </xf>
    <xf borderId="26" fillId="15" fontId="8" numFmtId="0" xfId="0" applyAlignment="1" applyBorder="1" applyFont="1">
      <alignment horizontal="right" vertical="center"/>
    </xf>
    <xf borderId="0" fillId="0" fontId="7" numFmtId="0" xfId="0" applyFont="1"/>
    <xf borderId="45" fillId="15" fontId="8" numFmtId="0" xfId="0" applyAlignment="1" applyBorder="1" applyFont="1">
      <alignment horizontal="center" vertical="center"/>
    </xf>
    <xf borderId="46" fillId="15" fontId="8" numFmtId="0" xfId="0" applyAlignment="1" applyBorder="1" applyFont="1">
      <alignment horizontal="right" vertical="center"/>
    </xf>
    <xf borderId="28" fillId="15" fontId="6" numFmtId="0" xfId="0" applyAlignment="1" applyBorder="1" applyFont="1">
      <alignment horizontal="center" vertical="center"/>
    </xf>
    <xf borderId="47" fillId="15" fontId="6" numFmtId="0" xfId="0" applyAlignment="1" applyBorder="1" applyFont="1">
      <alignment horizontal="center" vertical="center"/>
    </xf>
    <xf borderId="55" fillId="16" fontId="15" numFmtId="0" xfId="0" applyBorder="1" applyFill="1" applyFont="1"/>
    <xf borderId="0" fillId="16" fontId="5" numFmtId="0" xfId="0" applyAlignment="1" applyFont="1">
      <alignment horizontal="right"/>
    </xf>
    <xf borderId="56" fillId="4" fontId="6" numFmtId="0" xfId="0" applyAlignment="1" applyBorder="1" applyFont="1">
      <alignment horizontal="center" vertical="center"/>
    </xf>
    <xf borderId="57" fillId="4" fontId="6" numFmtId="0" xfId="0" applyAlignment="1" applyBorder="1" applyFont="1">
      <alignment horizontal="center" vertical="center"/>
    </xf>
    <xf borderId="58" fillId="4" fontId="6" numFmtId="0" xfId="0" applyAlignment="1" applyBorder="1" applyFont="1">
      <alignment horizontal="center" vertical="center"/>
    </xf>
    <xf borderId="59" fillId="4" fontId="6" numFmtId="0" xfId="0" applyAlignment="1" applyBorder="1" applyFont="1">
      <alignment horizontal="center" vertical="center"/>
    </xf>
    <xf borderId="60" fillId="3" fontId="13" numFmtId="0" xfId="0" applyAlignment="1" applyBorder="1" applyFont="1">
      <alignment horizontal="right" vertical="center"/>
    </xf>
    <xf borderId="9" fillId="0" fontId="2" numFmtId="0" xfId="0" applyBorder="1" applyFont="1"/>
    <xf borderId="61" fillId="0" fontId="2" numFmtId="0" xfId="0" applyBorder="1" applyFont="1"/>
    <xf borderId="62" fillId="0" fontId="2" numFmtId="0" xfId="0" applyBorder="1" applyFont="1"/>
    <xf borderId="39" fillId="17" fontId="8" numFmtId="0" xfId="0" applyAlignment="1" applyBorder="1" applyFill="1" applyFont="1">
      <alignment horizontal="center"/>
    </xf>
    <xf borderId="40" fillId="17" fontId="8" numFmtId="0" xfId="0" applyAlignment="1" applyBorder="1" applyFont="1">
      <alignment horizontal="right" vertical="center"/>
    </xf>
    <xf borderId="31" fillId="4" fontId="16" numFmtId="0" xfId="0" applyAlignment="1" applyBorder="1" applyFont="1">
      <alignment horizontal="center" vertical="center"/>
    </xf>
    <xf borderId="19" fillId="4" fontId="16" numFmtId="0" xfId="0" applyAlignment="1" applyBorder="1" applyFont="1">
      <alignment horizontal="center" readingOrder="0" vertical="center"/>
    </xf>
    <xf borderId="19" fillId="17" fontId="16" numFmtId="0" xfId="0" applyAlignment="1" applyBorder="1" applyFont="1">
      <alignment horizontal="center" readingOrder="0" vertical="center"/>
    </xf>
    <xf borderId="19" fillId="17" fontId="16" numFmtId="0" xfId="0" applyAlignment="1" applyBorder="1" applyFont="1">
      <alignment horizontal="center" vertical="center"/>
    </xf>
    <xf borderId="19" fillId="4" fontId="16" numFmtId="0" xfId="0" applyAlignment="1" applyBorder="1" applyFont="1">
      <alignment horizontal="center" vertical="center"/>
    </xf>
    <xf borderId="20" fillId="4" fontId="16" numFmtId="0" xfId="0" applyAlignment="1" applyBorder="1" applyFont="1">
      <alignment horizontal="center" readingOrder="0" vertical="center"/>
    </xf>
    <xf borderId="14" fillId="17" fontId="16" numFmtId="0" xfId="0" applyAlignment="1" applyBorder="1" applyFont="1">
      <alignment horizontal="center" vertical="center"/>
    </xf>
    <xf borderId="44" fillId="17" fontId="8" numFmtId="0" xfId="0" applyAlignment="1" applyBorder="1" applyFont="1">
      <alignment horizontal="center"/>
    </xf>
    <xf borderId="34" fillId="17" fontId="8" numFmtId="0" xfId="0" applyAlignment="1" applyBorder="1" applyFont="1">
      <alignment horizontal="right" vertical="center"/>
    </xf>
    <xf borderId="23" fillId="4" fontId="16" numFmtId="0" xfId="0" applyAlignment="1" applyBorder="1" applyFont="1">
      <alignment horizontal="center" readingOrder="0" vertical="center"/>
    </xf>
    <xf borderId="24" fillId="4" fontId="16" numFmtId="0" xfId="0" applyAlignment="1" applyBorder="1" applyFont="1">
      <alignment horizontal="center" readingOrder="0" vertical="center"/>
    </xf>
    <xf borderId="24" fillId="17" fontId="16" numFmtId="0" xfId="0" applyAlignment="1" applyBorder="1" applyFont="1">
      <alignment horizontal="center" vertical="center"/>
    </xf>
    <xf borderId="24" fillId="4" fontId="16" numFmtId="0" xfId="0" applyAlignment="1" applyBorder="1" applyFont="1">
      <alignment horizontal="center" vertical="center"/>
    </xf>
    <xf borderId="24" fillId="17" fontId="16" numFmtId="0" xfId="0" applyAlignment="1" applyBorder="1" applyFont="1">
      <alignment horizontal="center" readingOrder="0" vertical="center"/>
    </xf>
    <xf borderId="25" fillId="4" fontId="16" numFmtId="0" xfId="0" applyAlignment="1" applyBorder="1" applyFont="1">
      <alignment horizontal="center" readingOrder="0" vertical="center"/>
    </xf>
    <xf borderId="21" fillId="17" fontId="16" numFmtId="0" xfId="0" applyAlignment="1" applyBorder="1" applyFont="1">
      <alignment horizontal="center" vertical="center"/>
    </xf>
    <xf borderId="23" fillId="4" fontId="16" numFmtId="0" xfId="0" applyAlignment="1" applyBorder="1" applyFont="1">
      <alignment horizontal="center" vertical="center"/>
    </xf>
    <xf borderId="44" fillId="17" fontId="8" numFmtId="0" xfId="0" applyAlignment="1" applyBorder="1" applyFont="1">
      <alignment horizontal="center" vertical="center"/>
    </xf>
    <xf borderId="25" fillId="4" fontId="16" numFmtId="0" xfId="0" applyAlignment="1" applyBorder="1" applyFont="1">
      <alignment horizontal="center" vertical="center"/>
    </xf>
    <xf borderId="53" fillId="17" fontId="8" numFmtId="0" xfId="0" applyAlignment="1" applyBorder="1" applyFont="1">
      <alignment horizontal="center" vertical="center"/>
    </xf>
    <xf borderId="4" fillId="17" fontId="8" numFmtId="0" xfId="0" applyAlignment="1" applyBorder="1" applyFont="1">
      <alignment horizontal="right" vertical="center"/>
    </xf>
    <xf borderId="45" fillId="17" fontId="8" numFmtId="0" xfId="0" applyAlignment="1" applyBorder="1" applyFont="1">
      <alignment horizontal="center" vertical="center"/>
    </xf>
    <xf borderId="46" fillId="17" fontId="8" numFmtId="0" xfId="0" applyAlignment="1" applyBorder="1" applyFont="1">
      <alignment horizontal="right" vertical="center"/>
    </xf>
    <xf borderId="47" fillId="17" fontId="16" numFmtId="0" xfId="0" applyAlignment="1" applyBorder="1" applyFont="1">
      <alignment horizontal="center" vertical="center"/>
    </xf>
    <xf borderId="0" fillId="0" fontId="17" numFmtId="0" xfId="0" applyFont="1"/>
    <xf borderId="10" fillId="0" fontId="18" numFmtId="0" xfId="0" applyAlignment="1" applyBorder="1" applyFont="1">
      <alignment horizontal="center" readingOrder="0" vertical="center"/>
    </xf>
    <xf borderId="63" fillId="0" fontId="2" numFmtId="0" xfId="0" applyBorder="1" applyFont="1"/>
    <xf borderId="7" fillId="0" fontId="2" numFmtId="0" xfId="0" applyBorder="1" applyFont="1"/>
    <xf borderId="0" fillId="0" fontId="12" numFmtId="0" xfId="0" applyAlignment="1" applyFont="1">
      <alignment horizontal="center"/>
    </xf>
    <xf borderId="6" fillId="0" fontId="7" numFmtId="0" xfId="0" applyAlignment="1" applyBorder="1" applyFont="1">
      <alignment horizontal="left" vertical="center"/>
    </xf>
    <xf borderId="6" fillId="0" fontId="13" numFmtId="0" xfId="0" applyAlignment="1" applyBorder="1" applyFont="1">
      <alignment horizontal="center" readingOrder="0" vertical="center"/>
    </xf>
    <xf borderId="6" fillId="0" fontId="18" numFmtId="0" xfId="0" applyAlignment="1" applyBorder="1" applyFont="1">
      <alignment horizontal="center" vertical="center"/>
    </xf>
    <xf borderId="6" fillId="0" fontId="18" numFmtId="0" xfId="0" applyAlignment="1" applyBorder="1" applyFont="1">
      <alignment horizontal="center" readingOrder="0" vertical="center"/>
    </xf>
    <xf borderId="24" fillId="0" fontId="19" numFmtId="0" xfId="0" applyAlignment="1" applyBorder="1" applyFont="1">
      <alignment horizontal="center"/>
    </xf>
    <xf borderId="24" fillId="18" fontId="20" numFmtId="0" xfId="0" applyAlignment="1" applyBorder="1" applyFill="1" applyFont="1">
      <alignment horizontal="center" vertical="bottom"/>
    </xf>
    <xf borderId="24" fillId="0" fontId="19" numFmtId="0" xfId="0" applyAlignment="1" applyBorder="1" applyFont="1">
      <alignment horizontal="center" readingOrder="0"/>
    </xf>
    <xf borderId="24" fillId="8" fontId="20" numFmtId="0" xfId="0" applyAlignment="1" applyBorder="1" applyFont="1">
      <alignment horizontal="center" vertical="bottom"/>
    </xf>
    <xf borderId="24" fillId="0" fontId="19" numFmtId="0" xfId="0" applyAlignment="1" applyBorder="1" applyFont="1">
      <alignment horizontal="center" readingOrder="0" vertical="center"/>
    </xf>
    <xf borderId="24" fillId="0" fontId="19" numFmtId="0" xfId="0" applyAlignment="1" applyBorder="1" applyFont="1">
      <alignment horizontal="center" vertical="center"/>
    </xf>
    <xf borderId="24" fillId="0" fontId="20" numFmtId="0" xfId="0" applyAlignment="1" applyBorder="1" applyFont="1">
      <alignment horizontal="center"/>
    </xf>
    <xf borderId="24" fillId="19" fontId="19" numFmtId="0" xfId="0" applyAlignment="1" applyBorder="1" applyFill="1" applyFont="1">
      <alignment horizontal="center"/>
    </xf>
    <xf borderId="24" fillId="19" fontId="20" numFmtId="0" xfId="0" applyAlignment="1" applyBorder="1" applyFont="1">
      <alignment horizontal="center"/>
    </xf>
    <xf borderId="24" fillId="19" fontId="19" numFmtId="0" xfId="0" applyAlignment="1" applyBorder="1" applyFont="1">
      <alignment horizontal="center" readingOrder="0"/>
    </xf>
    <xf borderId="0" fillId="0" fontId="20" numFmtId="0" xfId="0" applyAlignment="1" applyFont="1">
      <alignment horizontal="center"/>
    </xf>
    <xf borderId="0" fillId="0" fontId="12" numFmtId="0" xfId="0" applyFont="1"/>
    <xf borderId="0" fillId="0" fontId="19" numFmtId="0" xfId="0" applyAlignment="1" applyFont="1">
      <alignment horizontal="center"/>
    </xf>
    <xf borderId="0" fillId="0" fontId="20" numFmtId="0" xfId="0" applyFont="1"/>
    <xf borderId="0" fillId="0" fontId="21" numFmtId="0" xfId="0" applyAlignment="1" applyFont="1">
      <alignment horizontal="left"/>
    </xf>
    <xf borderId="33" fillId="0" fontId="22" numFmtId="0" xfId="0" applyAlignment="1" applyBorder="1" applyFont="1">
      <alignment horizontal="center" readingOrder="0" vertical="center"/>
    </xf>
    <xf borderId="64" fillId="0" fontId="2" numFmtId="0" xfId="0" applyBorder="1" applyFont="1"/>
    <xf borderId="24" fillId="0" fontId="22" numFmtId="0" xfId="0" applyAlignment="1" applyBorder="1" applyFont="1">
      <alignment horizontal="center" vertical="center"/>
    </xf>
    <xf borderId="24" fillId="0" fontId="21" numFmtId="0" xfId="0" applyBorder="1" applyFont="1"/>
    <xf borderId="24" fillId="8" fontId="21" numFmtId="0" xfId="0" applyAlignment="1" applyBorder="1" applyFont="1">
      <alignment horizontal="center" vertical="center"/>
    </xf>
    <xf borderId="24" fillId="8" fontId="21" numFmtId="0" xfId="0" applyAlignment="1" applyBorder="1" applyFont="1">
      <alignment horizontal="center"/>
    </xf>
    <xf borderId="24" fillId="0" fontId="21" numFmtId="0" xfId="0" applyAlignment="1" applyBorder="1" applyFont="1">
      <alignment horizontal="center"/>
    </xf>
    <xf borderId="24" fillId="8" fontId="20" numFmtId="49" xfId="0" applyAlignment="1" applyBorder="1" applyFont="1" applyNumberFormat="1">
      <alignment horizontal="center"/>
    </xf>
    <xf borderId="24" fillId="20" fontId="23" numFmtId="0" xfId="0" applyAlignment="1" applyBorder="1" applyFill="1" applyFont="1">
      <alignment horizontal="center" vertical="center"/>
    </xf>
    <xf borderId="24" fillId="8" fontId="20" numFmtId="0" xfId="0" applyAlignment="1" applyBorder="1" applyFont="1">
      <alignment horizontal="center" readingOrder="0" vertical="center"/>
    </xf>
    <xf borderId="24" fillId="8" fontId="20" numFmtId="0" xfId="0" applyAlignment="1" applyBorder="1" applyFont="1">
      <alignment horizontal="center" readingOrder="0"/>
    </xf>
    <xf borderId="24" fillId="8" fontId="20" numFmtId="0" xfId="0" applyAlignment="1" applyBorder="1" applyFont="1">
      <alignment horizontal="center" vertical="center"/>
    </xf>
    <xf borderId="24" fillId="0" fontId="12" numFmtId="0" xfId="0" applyBorder="1" applyFont="1"/>
    <xf borderId="24" fillId="0" fontId="23" numFmtId="0" xfId="0" applyBorder="1" applyFont="1"/>
    <xf borderId="24" fillId="21" fontId="20" numFmtId="49" xfId="0" applyAlignment="1" applyBorder="1" applyFill="1" applyFont="1" applyNumberFormat="1">
      <alignment horizontal="center"/>
    </xf>
    <xf borderId="24" fillId="0" fontId="23" numFmtId="0" xfId="0" applyAlignment="1" applyBorder="1" applyFont="1">
      <alignment horizontal="center" vertical="center"/>
    </xf>
    <xf borderId="24" fillId="8" fontId="20" numFmtId="0" xfId="0" applyAlignment="1" applyBorder="1" applyFont="1">
      <alignment horizontal="center"/>
    </xf>
    <xf borderId="0" fillId="0" fontId="24" numFmtId="0" xfId="0" applyAlignment="1" applyFont="1">
      <alignment readingOrder="0"/>
    </xf>
    <xf borderId="24" fillId="0" fontId="12" numFmtId="0" xfId="0" applyAlignment="1" applyBorder="1" applyFont="1">
      <alignment horizontal="center"/>
    </xf>
    <xf borderId="0" fillId="0" fontId="20" numFmtId="0" xfId="0" applyAlignment="1" applyFont="1">
      <alignment horizontal="center" vertical="center"/>
    </xf>
    <xf borderId="0" fillId="8" fontId="23" numFmtId="0" xfId="0" applyAlignment="1" applyFont="1">
      <alignment horizontal="center" vertical="center"/>
    </xf>
    <xf borderId="0" fillId="8" fontId="20" numFmtId="0" xfId="0" applyAlignment="1" applyFont="1">
      <alignment horizontal="center" vertical="center"/>
    </xf>
    <xf borderId="0" fillId="0" fontId="16" numFmtId="0" xfId="0" applyAlignment="1" applyFont="1">
      <alignment horizontal="center"/>
    </xf>
    <xf borderId="24" fillId="8" fontId="25" numFmtId="0" xfId="0" applyAlignment="1" applyBorder="1" applyFont="1">
      <alignment horizontal="center" vertical="center"/>
    </xf>
    <xf borderId="24" fillId="8" fontId="20" numFmtId="49" xfId="0" applyAlignment="1" applyBorder="1" applyFont="1" applyNumberFormat="1">
      <alignment horizontal="center"/>
    </xf>
    <xf borderId="24" fillId="20" fontId="23" numFmtId="0" xfId="0" applyAlignment="1" applyBorder="1" applyFont="1">
      <alignment horizontal="center" vertical="center"/>
    </xf>
    <xf borderId="33" fillId="0" fontId="12" numFmtId="0" xfId="0" applyBorder="1" applyFont="1"/>
    <xf borderId="24" fillId="21" fontId="20" numFmtId="49" xfId="0" applyAlignment="1" applyBorder="1" applyFont="1" applyNumberFormat="1">
      <alignment horizontal="center"/>
    </xf>
    <xf borderId="24" fillId="0" fontId="23" numFmtId="0" xfId="0" applyAlignment="1" applyBorder="1" applyFont="1">
      <alignment horizontal="center" vertical="center"/>
    </xf>
    <xf borderId="65" fillId="0" fontId="12" numFmtId="0" xfId="0" applyAlignment="1" applyBorder="1" applyFont="1">
      <alignment horizontal="center"/>
    </xf>
    <xf borderId="36" fillId="0" fontId="12" numFmtId="0" xfId="0" applyAlignment="1" applyBorder="1" applyFont="1">
      <alignment horizontal="center"/>
    </xf>
    <xf borderId="64" fillId="0" fontId="12" numFmtId="0" xfId="0" applyBorder="1" applyFont="1"/>
    <xf borderId="0" fillId="0" fontId="24" numFmtId="0" xfId="0" applyAlignment="1" applyFont="1">
      <alignment horizontal="center" readingOrder="0"/>
    </xf>
    <xf borderId="24" fillId="8" fontId="23" numFmtId="0" xfId="0" applyAlignment="1" applyBorder="1" applyFont="1">
      <alignment horizontal="center" vertical="center"/>
    </xf>
    <xf borderId="64" fillId="0" fontId="23" numFmtId="0" xfId="0" applyAlignment="1" applyBorder="1" applyFont="1">
      <alignment horizontal="center" vertical="center"/>
    </xf>
    <xf borderId="0" fillId="21" fontId="23" numFmtId="0" xfId="0" applyAlignment="1" applyFont="1">
      <alignment horizontal="center" vertical="center"/>
    </xf>
    <xf borderId="0" fillId="0" fontId="18" numFmtId="0" xfId="0" applyAlignment="1" applyFont="1">
      <alignment horizontal="center"/>
    </xf>
    <xf borderId="0" fillId="0" fontId="23" numFmtId="0" xfId="0" applyAlignment="1" applyFont="1">
      <alignment horizontal="center" vertical="center"/>
    </xf>
    <xf borderId="0" fillId="0" fontId="12" numFmtId="0" xfId="0" applyAlignment="1" applyFont="1">
      <alignment vertical="bottom"/>
    </xf>
    <xf borderId="24" fillId="8" fontId="25" numFmtId="0" xfId="0" applyAlignment="1" applyBorder="1" applyFont="1">
      <alignment horizontal="center"/>
    </xf>
    <xf borderId="24" fillId="22" fontId="23" numFmtId="0" xfId="0" applyAlignment="1" applyBorder="1" applyFill="1" applyFont="1">
      <alignment horizontal="center" vertical="center"/>
    </xf>
    <xf borderId="24" fillId="22" fontId="20" numFmtId="0" xfId="0" applyAlignment="1" applyBorder="1" applyFont="1">
      <alignment horizontal="center" readingOrder="0" vertical="center"/>
    </xf>
    <xf borderId="24" fillId="22" fontId="20" numFmtId="0" xfId="0" applyAlignment="1" applyBorder="1" applyFont="1">
      <alignment horizontal="center" vertical="center"/>
    </xf>
    <xf borderId="24" fillId="0" fontId="20" numFmtId="0" xfId="0" applyAlignment="1" applyBorder="1" applyFont="1">
      <alignment horizontal="center" readingOrder="0" vertical="center"/>
    </xf>
    <xf borderId="24" fillId="0" fontId="23" numFmtId="0" xfId="0" applyAlignment="1" applyBorder="1" applyFont="1">
      <alignment horizontal="center" readingOrder="0" vertical="center"/>
    </xf>
    <xf borderId="24" fillId="20" fontId="20" numFmtId="0" xfId="0" applyAlignment="1" applyBorder="1" applyFont="1">
      <alignment horizontal="center" readingOrder="0"/>
    </xf>
    <xf borderId="24" fillId="20" fontId="20" numFmtId="0" xfId="0" applyAlignment="1" applyBorder="1" applyFont="1">
      <alignment horizontal="center"/>
    </xf>
    <xf borderId="24" fillId="8" fontId="20" numFmtId="0" xfId="0" applyAlignment="1" applyBorder="1" applyFont="1">
      <alignment horizontal="center" readingOrder="0" vertical="bottom"/>
    </xf>
    <xf borderId="24" fillId="0" fontId="20" numFmtId="0" xfId="0" applyAlignment="1" applyBorder="1" applyFont="1">
      <alignment horizontal="center" vertical="center"/>
    </xf>
    <xf borderId="24" fillId="22" fontId="23" numFmtId="0" xfId="0" applyAlignment="1" applyBorder="1" applyFont="1">
      <alignment horizontal="center" readingOrder="0" vertical="center"/>
    </xf>
    <xf borderId="0" fillId="0" fontId="26" numFmtId="0" xfId="0" applyAlignment="1" applyFont="1">
      <alignment horizontal="center" readingOrder="0" vertical="center"/>
    </xf>
    <xf borderId="24" fillId="8" fontId="23" numFmtId="0" xfId="0" applyAlignment="1" applyBorder="1" applyFont="1">
      <alignment horizontal="center" readingOrder="0"/>
    </xf>
    <xf borderId="0" fillId="20" fontId="23" numFmtId="0" xfId="0" applyAlignment="1" applyFont="1">
      <alignment horizontal="center" vertical="center"/>
    </xf>
    <xf borderId="0" fillId="22" fontId="23" numFmtId="0" xfId="0" applyAlignment="1" applyFont="1">
      <alignment horizontal="center" vertical="center"/>
    </xf>
    <xf borderId="0" fillId="22" fontId="20" numFmtId="0" xfId="0" applyAlignment="1" applyFont="1">
      <alignment horizontal="center" vertical="center"/>
    </xf>
    <xf borderId="0" fillId="0" fontId="20" numFmtId="0" xfId="0" applyAlignment="1" applyFont="1">
      <alignment horizontal="center" vertical="center"/>
    </xf>
    <xf borderId="66" fillId="2" fontId="1" numFmtId="0" xfId="0" applyAlignment="1" applyBorder="1" applyFont="1">
      <alignment horizontal="center" vertical="center"/>
    </xf>
    <xf borderId="67" fillId="0" fontId="2" numFmtId="0" xfId="0" applyBorder="1" applyFont="1"/>
    <xf borderId="68" fillId="0" fontId="3" numFmtId="0" xfId="0" applyAlignment="1" applyBorder="1" applyFont="1">
      <alignment horizontal="center" vertical="center"/>
    </xf>
    <xf borderId="69" fillId="0" fontId="2" numFmtId="0" xfId="0" applyBorder="1" applyFont="1"/>
    <xf borderId="70" fillId="0" fontId="2" numFmtId="0" xfId="0" applyBorder="1" applyFont="1"/>
    <xf borderId="5" fillId="3" fontId="5" numFmtId="0" xfId="0" applyAlignment="1" applyBorder="1" applyFont="1">
      <alignment horizontal="center" vertical="center"/>
    </xf>
    <xf borderId="71" fillId="8" fontId="6" numFmtId="0" xfId="0" applyAlignment="1" applyBorder="1" applyFont="1">
      <alignment horizontal="center" vertical="center"/>
    </xf>
    <xf borderId="72" fillId="5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73" fillId="23" fontId="8" numFmtId="0" xfId="0" applyAlignment="1" applyBorder="1" applyFill="1" applyFont="1">
      <alignment horizontal="center" vertical="center"/>
    </xf>
    <xf borderId="74" fillId="23" fontId="8" numFmtId="0" xfId="0" applyAlignment="1" applyBorder="1" applyFont="1">
      <alignment horizontal="right" vertical="center"/>
    </xf>
    <xf borderId="73" fillId="5" fontId="6" numFmtId="0" xfId="0" applyAlignment="1" applyBorder="1" applyFont="1">
      <alignment horizontal="center" vertical="center"/>
    </xf>
    <xf borderId="75" fillId="5" fontId="6" numFmtId="0" xfId="0" applyAlignment="1" applyBorder="1" applyFont="1">
      <alignment horizontal="center" vertical="center"/>
    </xf>
    <xf borderId="75" fillId="23" fontId="6" numFmtId="0" xfId="0" applyAlignment="1" applyBorder="1" applyFont="1">
      <alignment horizontal="center" vertical="center"/>
    </xf>
    <xf borderId="74" fillId="5" fontId="6" numFmtId="0" xfId="0" applyAlignment="1" applyBorder="1" applyFont="1">
      <alignment horizontal="center" vertical="center"/>
    </xf>
    <xf borderId="76" fillId="23" fontId="6" numFmtId="0" xfId="0" applyAlignment="1" applyBorder="1" applyFont="1">
      <alignment horizontal="center" vertical="center"/>
    </xf>
    <xf borderId="77" fillId="8" fontId="6" numFmtId="0" xfId="0" applyAlignment="1" applyBorder="1" applyFont="1">
      <alignment horizontal="center" vertical="center"/>
    </xf>
    <xf borderId="0" fillId="0" fontId="27" numFmtId="0" xfId="0" applyAlignment="1" applyFont="1">
      <alignment horizontal="center"/>
    </xf>
    <xf borderId="78" fillId="23" fontId="8" numFmtId="0" xfId="0" applyAlignment="1" applyBorder="1" applyFont="1">
      <alignment horizontal="center" vertical="center"/>
    </xf>
    <xf borderId="79" fillId="23" fontId="8" numFmtId="0" xfId="0" applyAlignment="1" applyBorder="1" applyFont="1">
      <alignment horizontal="right" vertical="center"/>
    </xf>
    <xf borderId="78" fillId="5" fontId="6" numFmtId="0" xfId="0" applyAlignment="1" applyBorder="1" applyFont="1">
      <alignment horizontal="center" vertical="center"/>
    </xf>
    <xf borderId="80" fillId="5" fontId="6" numFmtId="0" xfId="0" applyAlignment="1" applyBorder="1" applyFont="1">
      <alignment horizontal="center" vertical="center"/>
    </xf>
    <xf borderId="80" fillId="23" fontId="6" numFmtId="0" xfId="0" applyAlignment="1" applyBorder="1" applyFont="1">
      <alignment horizontal="center" vertical="center"/>
    </xf>
    <xf borderId="79" fillId="5" fontId="6" numFmtId="0" xfId="0" applyAlignment="1" applyBorder="1" applyFont="1">
      <alignment horizontal="center" vertical="center"/>
    </xf>
    <xf borderId="81" fillId="23" fontId="6" numFmtId="0" xfId="0" applyAlignment="1" applyBorder="1" applyFont="1">
      <alignment horizontal="center" vertical="center"/>
    </xf>
    <xf borderId="82" fillId="8" fontId="6" numFmtId="0" xfId="0" applyAlignment="1" applyBorder="1" applyFont="1">
      <alignment horizontal="center" vertical="center"/>
    </xf>
    <xf borderId="73" fillId="24" fontId="8" numFmtId="0" xfId="0" applyAlignment="1" applyBorder="1" applyFill="1" applyFont="1">
      <alignment horizontal="center" vertical="center"/>
    </xf>
    <xf borderId="74" fillId="24" fontId="8" numFmtId="0" xfId="0" applyAlignment="1" applyBorder="1" applyFont="1">
      <alignment horizontal="right" vertical="center"/>
    </xf>
    <xf borderId="83" fillId="5" fontId="6" numFmtId="0" xfId="0" applyAlignment="1" applyBorder="1" applyFont="1">
      <alignment horizontal="center" vertical="center"/>
    </xf>
    <xf borderId="71" fillId="5" fontId="6" numFmtId="0" xfId="0" applyAlignment="1" applyBorder="1" applyFont="1">
      <alignment horizontal="center" vertical="center"/>
    </xf>
    <xf borderId="71" fillId="24" fontId="6" numFmtId="0" xfId="0" applyAlignment="1" applyBorder="1" applyFont="1">
      <alignment horizontal="center" vertical="center"/>
    </xf>
    <xf borderId="84" fillId="5" fontId="6" numFmtId="0" xfId="0" applyAlignment="1" applyBorder="1" applyFont="1">
      <alignment horizontal="center" vertical="center"/>
    </xf>
    <xf borderId="85" fillId="24" fontId="6" numFmtId="0" xfId="0" applyAlignment="1" applyBorder="1" applyFont="1">
      <alignment horizontal="center" vertical="center"/>
    </xf>
    <xf borderId="78" fillId="24" fontId="8" numFmtId="0" xfId="0" applyAlignment="1" applyBorder="1" applyFont="1">
      <alignment horizontal="center" vertical="center"/>
    </xf>
    <xf borderId="79" fillId="24" fontId="8" numFmtId="0" xfId="0" applyAlignment="1" applyBorder="1" applyFont="1">
      <alignment horizontal="right" vertical="center"/>
    </xf>
    <xf borderId="72" fillId="5" fontId="6" numFmtId="0" xfId="0" applyAlignment="1" applyBorder="1" applyFont="1">
      <alignment horizontal="center"/>
    </xf>
    <xf borderId="86" fillId="5" fontId="6" numFmtId="0" xfId="0" applyAlignment="1" applyBorder="1" applyFont="1">
      <alignment horizontal="center"/>
    </xf>
    <xf borderId="86" fillId="24" fontId="6" numFmtId="0" xfId="0" applyAlignment="1" applyBorder="1" applyFont="1">
      <alignment horizontal="center"/>
    </xf>
    <xf borderId="87" fillId="5" fontId="6" numFmtId="0" xfId="0" applyAlignment="1" applyBorder="1" applyFont="1">
      <alignment horizontal="center"/>
    </xf>
    <xf borderId="72" fillId="24" fontId="6" numFmtId="0" xfId="0" applyAlignment="1" applyBorder="1" applyFont="1">
      <alignment horizontal="center"/>
    </xf>
    <xf borderId="24" fillId="9" fontId="8" numFmtId="0" xfId="0" applyAlignment="1" applyBorder="1" applyFont="1">
      <alignment horizontal="center" vertical="center"/>
    </xf>
    <xf borderId="88" fillId="9" fontId="8" numFmtId="0" xfId="0" applyAlignment="1" applyBorder="1" applyFont="1">
      <alignment horizontal="right" vertical="center"/>
    </xf>
    <xf borderId="75" fillId="25" fontId="6" numFmtId="0" xfId="0" applyAlignment="1" applyBorder="1" applyFill="1" applyFont="1">
      <alignment horizontal="center" vertical="center"/>
    </xf>
    <xf borderId="75" fillId="9" fontId="6" numFmtId="0" xfId="0" applyAlignment="1" applyBorder="1" applyFont="1">
      <alignment horizontal="center" vertical="center"/>
    </xf>
    <xf borderId="76" fillId="9" fontId="6" numFmtId="0" xfId="0" applyAlignment="1" applyBorder="1" applyFont="1">
      <alignment horizontal="center" vertical="center"/>
    </xf>
    <xf borderId="72" fillId="9" fontId="8" numFmtId="0" xfId="0" applyAlignment="1" applyBorder="1" applyFont="1">
      <alignment horizontal="center" vertical="center"/>
    </xf>
    <xf borderId="89" fillId="9" fontId="8" numFmtId="0" xfId="0" applyAlignment="1" applyBorder="1" applyFont="1">
      <alignment horizontal="right" vertical="center"/>
    </xf>
    <xf borderId="90" fillId="5" fontId="6" numFmtId="0" xfId="0" applyAlignment="1" applyBorder="1" applyFont="1">
      <alignment horizontal="center" vertical="center"/>
    </xf>
    <xf borderId="72" fillId="9" fontId="6" numFmtId="0" xfId="0" applyAlignment="1" applyBorder="1" applyFont="1">
      <alignment horizontal="center" vertical="center"/>
    </xf>
    <xf borderId="89" fillId="5" fontId="6" numFmtId="0" xfId="0" applyAlignment="1" applyBorder="1" applyFont="1">
      <alignment horizontal="center" vertical="center"/>
    </xf>
    <xf borderId="91" fillId="9" fontId="6" numFmtId="0" xfId="0" applyAlignment="1" applyBorder="1" applyFont="1">
      <alignment horizontal="center" vertical="center"/>
    </xf>
    <xf borderId="80" fillId="9" fontId="8" numFmtId="0" xfId="0" applyAlignment="1" applyBorder="1" applyFont="1">
      <alignment horizontal="center" vertical="center"/>
    </xf>
    <xf borderId="79" fillId="9" fontId="8" numFmtId="0" xfId="0" applyAlignment="1" applyBorder="1" applyFont="1">
      <alignment horizontal="right" vertical="center"/>
    </xf>
    <xf borderId="80" fillId="25" fontId="6" numFmtId="0" xfId="0" applyAlignment="1" applyBorder="1" applyFont="1">
      <alignment horizontal="center" vertical="center"/>
    </xf>
    <xf borderId="80" fillId="9" fontId="6" numFmtId="0" xfId="0" applyAlignment="1" applyBorder="1" applyFont="1">
      <alignment horizontal="center" vertical="center"/>
    </xf>
    <xf borderId="81" fillId="9" fontId="6" numFmtId="0" xfId="0" applyAlignment="1" applyBorder="1" applyFont="1">
      <alignment horizontal="center" vertical="center"/>
    </xf>
    <xf borderId="83" fillId="10" fontId="8" numFmtId="0" xfId="0" applyAlignment="1" applyBorder="1" applyFont="1">
      <alignment horizontal="center" vertical="center"/>
    </xf>
    <xf borderId="84" fillId="10" fontId="8" numFmtId="0" xfId="0" applyAlignment="1" applyBorder="1" applyFont="1">
      <alignment horizontal="right" vertical="center"/>
    </xf>
    <xf borderId="71" fillId="10" fontId="6" numFmtId="0" xfId="0" applyAlignment="1" applyBorder="1" applyFont="1">
      <alignment horizontal="center" vertical="center"/>
    </xf>
    <xf borderId="71" fillId="25" fontId="6" numFmtId="0" xfId="0" applyAlignment="1" applyBorder="1" applyFont="1">
      <alignment horizontal="center" vertical="center"/>
    </xf>
    <xf borderId="85" fillId="10" fontId="6" numFmtId="0" xfId="0" applyAlignment="1" applyBorder="1" applyFont="1">
      <alignment horizontal="center" vertical="center"/>
    </xf>
    <xf borderId="90" fillId="10" fontId="8" numFmtId="0" xfId="0" applyAlignment="1" applyBorder="1" applyFont="1">
      <alignment horizontal="center" vertical="center"/>
    </xf>
    <xf borderId="89" fillId="10" fontId="8" numFmtId="0" xfId="0" applyAlignment="1" applyBorder="1" applyFont="1">
      <alignment horizontal="right" vertical="center"/>
    </xf>
    <xf borderId="92" fillId="5" fontId="6" numFmtId="0" xfId="0" applyAlignment="1" applyBorder="1" applyFont="1">
      <alignment horizontal="center" vertical="center"/>
    </xf>
    <xf borderId="24" fillId="5" fontId="6" numFmtId="0" xfId="0" applyAlignment="1" applyBorder="1" applyFont="1">
      <alignment horizontal="center" vertical="center"/>
    </xf>
    <xf borderId="88" fillId="5" fontId="6" numFmtId="0" xfId="0" applyAlignment="1" applyBorder="1" applyFont="1">
      <alignment horizontal="center" vertical="center"/>
    </xf>
    <xf borderId="93" fillId="10" fontId="6" numFmtId="0" xfId="0" applyAlignment="1" applyBorder="1" applyFont="1">
      <alignment horizontal="center" vertical="center"/>
    </xf>
    <xf borderId="78" fillId="10" fontId="8" numFmtId="0" xfId="0" applyAlignment="1" applyBorder="1" applyFont="1">
      <alignment horizontal="center" vertical="center"/>
    </xf>
    <xf borderId="79" fillId="10" fontId="8" numFmtId="0" xfId="0" applyAlignment="1" applyBorder="1" applyFont="1">
      <alignment horizontal="right" vertical="center"/>
    </xf>
    <xf borderId="80" fillId="10" fontId="6" numFmtId="0" xfId="0" applyAlignment="1" applyBorder="1" applyFont="1">
      <alignment horizontal="center" vertical="center"/>
    </xf>
    <xf borderId="81" fillId="10" fontId="6" numFmtId="0" xfId="0" applyAlignment="1" applyBorder="1" applyFont="1">
      <alignment horizontal="center" vertical="center"/>
    </xf>
    <xf borderId="73" fillId="26" fontId="8" numFmtId="0" xfId="0" applyAlignment="1" applyBorder="1" applyFill="1" applyFont="1">
      <alignment horizontal="center" vertical="center"/>
    </xf>
    <xf borderId="74" fillId="26" fontId="8" numFmtId="0" xfId="0" applyAlignment="1" applyBorder="1" applyFont="1">
      <alignment horizontal="right" vertical="center"/>
    </xf>
    <xf borderId="71" fillId="26" fontId="6" numFmtId="0" xfId="0" applyAlignment="1" applyBorder="1" applyFont="1">
      <alignment horizontal="center" vertical="center"/>
    </xf>
    <xf borderId="85" fillId="26" fontId="6" numFmtId="0" xfId="0" applyAlignment="1" applyBorder="1" applyFont="1">
      <alignment horizontal="center" vertical="center"/>
    </xf>
    <xf borderId="92" fillId="26" fontId="8" numFmtId="0" xfId="0" applyAlignment="1" applyBorder="1" applyFont="1">
      <alignment horizontal="center" vertical="center"/>
    </xf>
    <xf borderId="88" fillId="26" fontId="8" numFmtId="0" xfId="0" applyAlignment="1" applyBorder="1" applyFont="1">
      <alignment horizontal="right" vertical="center"/>
    </xf>
    <xf borderId="24" fillId="26" fontId="6" numFmtId="0" xfId="0" applyAlignment="1" applyBorder="1" applyFont="1">
      <alignment horizontal="center" vertical="center"/>
    </xf>
    <xf borderId="24" fillId="5" fontId="28" numFmtId="0" xfId="0" applyAlignment="1" applyBorder="1" applyFont="1">
      <alignment horizontal="center" vertical="center"/>
    </xf>
    <xf borderId="88" fillId="5" fontId="28" numFmtId="0" xfId="0" applyAlignment="1" applyBorder="1" applyFont="1">
      <alignment horizontal="center" vertical="center"/>
    </xf>
    <xf borderId="93" fillId="26" fontId="28" numFmtId="0" xfId="0" applyAlignment="1" applyBorder="1" applyFont="1">
      <alignment horizontal="center" vertical="center"/>
    </xf>
    <xf borderId="82" fillId="8" fontId="29" numFmtId="0" xfId="0" applyAlignment="1" applyBorder="1" applyFont="1">
      <alignment horizontal="center" vertical="center"/>
    </xf>
    <xf borderId="78" fillId="26" fontId="8" numFmtId="0" xfId="0" applyAlignment="1" applyBorder="1" applyFont="1">
      <alignment horizontal="center"/>
    </xf>
    <xf borderId="79" fillId="26" fontId="8" numFmtId="0" xfId="0" applyAlignment="1" applyBorder="1" applyFont="1">
      <alignment horizontal="right"/>
    </xf>
    <xf borderId="80" fillId="26" fontId="6" numFmtId="0" xfId="0" applyAlignment="1" applyBorder="1" applyFont="1">
      <alignment horizontal="center" vertical="center"/>
    </xf>
    <xf borderId="80" fillId="5" fontId="28" numFmtId="0" xfId="0" applyAlignment="1" applyBorder="1" applyFont="1">
      <alignment horizontal="center" vertical="center"/>
    </xf>
    <xf borderId="79" fillId="5" fontId="28" numFmtId="0" xfId="0" applyAlignment="1" applyBorder="1" applyFont="1">
      <alignment horizontal="center" vertical="center"/>
    </xf>
    <xf borderId="81" fillId="26" fontId="28" numFmtId="0" xfId="0" applyAlignment="1" applyBorder="1" applyFont="1">
      <alignment horizontal="center" vertical="center"/>
    </xf>
    <xf borderId="94" fillId="8" fontId="29" numFmtId="0" xfId="0" applyAlignment="1" applyBorder="1" applyFont="1">
      <alignment horizontal="center" vertical="center"/>
    </xf>
    <xf borderId="71" fillId="12" fontId="8" numFmtId="0" xfId="0" applyAlignment="1" applyBorder="1" applyFont="1">
      <alignment horizontal="center" vertical="center"/>
    </xf>
    <xf borderId="71" fillId="12" fontId="5" numFmtId="0" xfId="0" applyAlignment="1" applyBorder="1" applyFont="1">
      <alignment horizontal="right" vertical="center"/>
    </xf>
    <xf borderId="71" fillId="12" fontId="6" numFmtId="0" xfId="0" applyAlignment="1" applyBorder="1" applyFont="1">
      <alignment horizontal="center" vertical="center"/>
    </xf>
    <xf borderId="71" fillId="2" fontId="6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24" fillId="12" fontId="8" numFmtId="0" xfId="0" applyAlignment="1" applyBorder="1" applyFont="1">
      <alignment horizontal="center" vertical="center"/>
    </xf>
    <xf borderId="24" fillId="12" fontId="5" numFmtId="0" xfId="0" applyAlignment="1" applyBorder="1" applyFont="1">
      <alignment horizontal="right" vertical="center"/>
    </xf>
    <xf borderId="24" fillId="12" fontId="6" numFmtId="0" xfId="0" applyAlignment="1" applyBorder="1" applyFont="1">
      <alignment horizontal="center" vertical="center"/>
    </xf>
    <xf borderId="24" fillId="2" fontId="6" numFmtId="0" xfId="0" applyAlignment="1" applyBorder="1" applyFont="1">
      <alignment horizontal="center" vertical="center"/>
    </xf>
    <xf borderId="5" fillId="3" fontId="13" numFmtId="0" xfId="0" applyAlignment="1" applyBorder="1" applyFont="1">
      <alignment horizontal="center" vertical="center"/>
    </xf>
    <xf borderId="65" fillId="0" fontId="2" numFmtId="0" xfId="0" applyBorder="1" applyFont="1"/>
    <xf borderId="24" fillId="8" fontId="6" numFmtId="0" xfId="0" applyAlignment="1" applyBorder="1" applyFont="1">
      <alignment horizontal="center" vertical="center"/>
    </xf>
    <xf borderId="24" fillId="0" fontId="6" numFmtId="0" xfId="0" applyAlignment="1" applyBorder="1" applyFont="1">
      <alignment horizontal="center" vertical="center"/>
    </xf>
    <xf borderId="95" fillId="0" fontId="2" numFmtId="0" xfId="0" applyBorder="1" applyFont="1"/>
    <xf borderId="36" fillId="0" fontId="6" numFmtId="0" xfId="0" applyAlignment="1" applyBorder="1" applyFont="1">
      <alignment horizontal="center" vertical="center"/>
    </xf>
    <xf borderId="73" fillId="27" fontId="8" numFmtId="0" xfId="0" applyAlignment="1" applyBorder="1" applyFill="1" applyFont="1">
      <alignment horizontal="center" vertical="center"/>
    </xf>
    <xf borderId="74" fillId="27" fontId="8" numFmtId="0" xfId="0" applyAlignment="1" applyBorder="1" applyFont="1">
      <alignment horizontal="right" vertical="center"/>
    </xf>
    <xf borderId="96" fillId="5" fontId="6" numFmtId="0" xfId="0" applyAlignment="1" applyBorder="1" applyFont="1">
      <alignment horizontal="center" vertical="center"/>
    </xf>
    <xf borderId="97" fillId="27" fontId="6" numFmtId="0" xfId="0" applyAlignment="1" applyBorder="1" applyFont="1">
      <alignment horizontal="center" vertical="center"/>
    </xf>
    <xf borderId="75" fillId="27" fontId="6" numFmtId="0" xfId="0" applyAlignment="1" applyBorder="1" applyFont="1">
      <alignment horizontal="center" vertical="center"/>
    </xf>
    <xf borderId="97" fillId="5" fontId="6" numFmtId="0" xfId="0" applyAlignment="1" applyBorder="1" applyFont="1">
      <alignment horizontal="center" vertical="center"/>
    </xf>
    <xf borderId="98" fillId="5" fontId="6" numFmtId="0" xfId="0" applyAlignment="1" applyBorder="1" applyFont="1">
      <alignment horizontal="center" vertical="center"/>
    </xf>
    <xf borderId="99" fillId="27" fontId="6" numFmtId="0" xfId="0" applyAlignment="1" applyBorder="1" applyFont="1">
      <alignment horizontal="center" vertical="center"/>
    </xf>
    <xf borderId="92" fillId="27" fontId="8" numFmtId="0" xfId="0" applyAlignment="1" applyBorder="1" applyFont="1">
      <alignment horizontal="center" vertical="center"/>
    </xf>
    <xf borderId="88" fillId="27" fontId="8" numFmtId="0" xfId="0" applyAlignment="1" applyBorder="1" applyFont="1">
      <alignment horizontal="right" vertical="center"/>
    </xf>
    <xf borderId="72" fillId="27" fontId="6" numFmtId="0" xfId="0" applyAlignment="1" applyBorder="1" applyFont="1">
      <alignment horizontal="center" vertical="center"/>
    </xf>
    <xf borderId="91" fillId="27" fontId="6" numFmtId="0" xfId="0" applyAlignment="1" applyBorder="1" applyFont="1">
      <alignment horizontal="center" vertical="center"/>
    </xf>
    <xf borderId="24" fillId="27" fontId="6" numFmtId="0" xfId="0" applyAlignment="1" applyBorder="1" applyFont="1">
      <alignment horizontal="center" vertical="center"/>
    </xf>
    <xf borderId="93" fillId="27" fontId="6" numFmtId="0" xfId="0" applyAlignment="1" applyBorder="1" applyFont="1">
      <alignment horizontal="center" vertical="center"/>
    </xf>
    <xf borderId="71" fillId="27" fontId="6" numFmtId="0" xfId="0" applyAlignment="1" applyBorder="1" applyFont="1">
      <alignment horizontal="center" vertical="center"/>
    </xf>
    <xf borderId="100" fillId="25" fontId="6" numFmtId="0" xfId="0" applyAlignment="1" applyBorder="1" applyFont="1">
      <alignment horizontal="center" vertical="center"/>
    </xf>
    <xf borderId="101" fillId="0" fontId="2" numFmtId="0" xfId="0" applyBorder="1" applyFont="1"/>
    <xf borderId="102" fillId="0" fontId="2" numFmtId="0" xfId="0" applyBorder="1" applyFont="1"/>
    <xf borderId="78" fillId="27" fontId="8" numFmtId="0" xfId="0" applyAlignment="1" applyBorder="1" applyFont="1">
      <alignment horizontal="center" vertical="center"/>
    </xf>
    <xf borderId="79" fillId="27" fontId="8" numFmtId="0" xfId="0" applyAlignment="1" applyBorder="1" applyFont="1">
      <alignment horizontal="right" vertical="center"/>
    </xf>
    <xf borderId="80" fillId="27" fontId="6" numFmtId="0" xfId="0" applyAlignment="1" applyBorder="1" applyFont="1">
      <alignment horizontal="center" vertical="center"/>
    </xf>
    <xf borderId="103" fillId="25" fontId="6" numFmtId="0" xfId="0" applyAlignment="1" applyBorder="1" applyFont="1">
      <alignment horizontal="center" vertical="center"/>
    </xf>
    <xf borderId="104" fillId="0" fontId="2" numFmtId="0" xfId="0" applyBorder="1" applyFont="1"/>
    <xf borderId="105" fillId="0" fontId="2" numFmtId="0" xfId="0" applyBorder="1" applyFont="1"/>
    <xf borderId="73" fillId="15" fontId="8" numFmtId="0" xfId="0" applyAlignment="1" applyBorder="1" applyFont="1">
      <alignment horizontal="center" vertical="center"/>
    </xf>
    <xf borderId="74" fillId="15" fontId="8" numFmtId="0" xfId="0" applyAlignment="1" applyBorder="1" applyFont="1">
      <alignment horizontal="right" vertical="center"/>
    </xf>
    <xf borderId="75" fillId="15" fontId="6" numFmtId="0" xfId="0" applyAlignment="1" applyBorder="1" applyFont="1">
      <alignment horizontal="center" vertical="center"/>
    </xf>
    <xf borderId="76" fillId="15" fontId="6" numFmtId="0" xfId="0" applyAlignment="1" applyBorder="1" applyFont="1">
      <alignment horizontal="center" vertical="center"/>
    </xf>
    <xf borderId="92" fillId="15" fontId="8" numFmtId="0" xfId="0" applyAlignment="1" applyBorder="1" applyFont="1">
      <alignment horizontal="center" vertical="center"/>
    </xf>
    <xf borderId="88" fillId="15" fontId="8" numFmtId="0" xfId="0" applyAlignment="1" applyBorder="1" applyFont="1">
      <alignment horizontal="right" vertical="center"/>
    </xf>
    <xf borderId="93" fillId="15" fontId="6" numFmtId="0" xfId="0" applyAlignment="1" applyBorder="1" applyFont="1">
      <alignment horizontal="center" vertical="center"/>
    </xf>
    <xf borderId="78" fillId="15" fontId="8" numFmtId="0" xfId="0" applyAlignment="1" applyBorder="1" applyFont="1">
      <alignment horizontal="center" vertical="center"/>
    </xf>
    <xf borderId="79" fillId="15" fontId="8" numFmtId="0" xfId="0" applyAlignment="1" applyBorder="1" applyFont="1">
      <alignment horizontal="right" vertical="center"/>
    </xf>
    <xf borderId="80" fillId="15" fontId="6" numFmtId="0" xfId="0" applyAlignment="1" applyBorder="1" applyFont="1">
      <alignment horizontal="center" vertical="center"/>
    </xf>
    <xf borderId="81" fillId="15" fontId="6" numFmtId="0" xfId="0" applyAlignment="1" applyBorder="1" applyFont="1">
      <alignment horizontal="center" vertical="center"/>
    </xf>
    <xf borderId="73" fillId="28" fontId="8" numFmtId="0" xfId="0" applyAlignment="1" applyBorder="1" applyFill="1" applyFont="1">
      <alignment horizontal="center" vertical="center"/>
    </xf>
    <xf borderId="74" fillId="28" fontId="8" numFmtId="0" xfId="0" applyAlignment="1" applyBorder="1" applyFont="1">
      <alignment horizontal="right" vertical="center"/>
    </xf>
    <xf borderId="75" fillId="28" fontId="6" numFmtId="0" xfId="0" applyAlignment="1" applyBorder="1" applyFont="1">
      <alignment horizontal="center" vertical="center"/>
    </xf>
    <xf borderId="76" fillId="28" fontId="6" numFmtId="0" xfId="0" applyAlignment="1" applyBorder="1" applyFont="1">
      <alignment horizontal="center" vertical="center"/>
    </xf>
    <xf borderId="92" fillId="28" fontId="8" numFmtId="0" xfId="0" applyAlignment="1" applyBorder="1" applyFont="1">
      <alignment horizontal="center" vertical="center"/>
    </xf>
    <xf borderId="88" fillId="28" fontId="8" numFmtId="0" xfId="0" applyAlignment="1" applyBorder="1" applyFont="1">
      <alignment horizontal="right" vertical="center"/>
    </xf>
    <xf borderId="24" fillId="28" fontId="6" numFmtId="0" xfId="0" applyAlignment="1" applyBorder="1" applyFont="1">
      <alignment horizontal="center" vertical="center"/>
    </xf>
    <xf borderId="93" fillId="28" fontId="6" numFmtId="0" xfId="0" applyAlignment="1" applyBorder="1" applyFont="1">
      <alignment horizontal="center" vertical="center"/>
    </xf>
    <xf borderId="78" fillId="28" fontId="8" numFmtId="0" xfId="0" applyAlignment="1" applyBorder="1" applyFont="1">
      <alignment horizontal="center" vertical="center"/>
    </xf>
    <xf borderId="79" fillId="28" fontId="8" numFmtId="0" xfId="0" applyAlignment="1" applyBorder="1" applyFont="1">
      <alignment horizontal="right" vertical="center"/>
    </xf>
    <xf borderId="80" fillId="28" fontId="6" numFmtId="0" xfId="0" applyAlignment="1" applyBorder="1" applyFont="1">
      <alignment horizontal="center" vertical="center"/>
    </xf>
    <xf borderId="81" fillId="28" fontId="6" numFmtId="0" xfId="0" applyAlignment="1" applyBorder="1" applyFont="1">
      <alignment horizontal="center" vertical="center"/>
    </xf>
    <xf borderId="94" fillId="8" fontId="6" numFmtId="0" xfId="0" applyAlignment="1" applyBorder="1" applyFont="1">
      <alignment horizontal="center" vertical="center"/>
    </xf>
    <xf borderId="71" fillId="16" fontId="15" numFmtId="0" xfId="0" applyBorder="1" applyFont="1"/>
    <xf borderId="71" fillId="16" fontId="5" numFmtId="0" xfId="0" applyAlignment="1" applyBorder="1" applyFont="1">
      <alignment horizontal="right"/>
    </xf>
    <xf borderId="71" fillId="15" fontId="6" numFmtId="0" xfId="0" applyAlignment="1" applyBorder="1" applyFont="1">
      <alignment horizontal="center" vertical="center"/>
    </xf>
    <xf borderId="24" fillId="26" fontId="30" numFmtId="0" xfId="0" applyAlignment="1" applyBorder="1" applyFont="1">
      <alignment horizontal="center"/>
    </xf>
    <xf borderId="24" fillId="26" fontId="8" numFmtId="0" xfId="0" applyAlignment="1" applyBorder="1" applyFont="1">
      <alignment horizontal="left" vertical="center"/>
    </xf>
    <xf borderId="24" fillId="26" fontId="30" numFmtId="0" xfId="0" applyAlignment="1" applyBorder="1" applyFont="1">
      <alignment horizontal="center" vertical="center"/>
    </xf>
    <xf borderId="24" fillId="26" fontId="8" numFmtId="0" xfId="0" applyAlignment="1" applyBorder="1" applyFont="1">
      <alignment horizontal="center"/>
    </xf>
    <xf borderId="24" fillId="26" fontId="8" numFmtId="0" xfId="0" applyBorder="1" applyFont="1"/>
  </cellXfs>
  <cellStyles count="1">
    <cellStyle xfId="0" name="Normal" builtinId="0"/>
  </cellStyles>
  <dxfs count="9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  <dxf>
      <font/>
      <fill>
        <patternFill patternType="solid">
          <fgColor rgb="FFD0E0E3"/>
          <bgColor rgb="FFD0E0E3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</dxfs>
  <tableStyles count="9">
    <tableStyle count="2" pivot="0" name="ESCOLHAS-style">
      <tableStyleElement dxfId="2" type="firstRowStripe"/>
      <tableStyleElement dxfId="3" type="secondRowStripe"/>
    </tableStyle>
    <tableStyle count="2" pivot="0" name="Manhã - Diário-style">
      <tableStyleElement dxfId="2" type="firstRowStripe"/>
      <tableStyleElement dxfId="6" type="secondRowStripe"/>
    </tableStyle>
    <tableStyle count="2" pivot="0" name="Manhã - Diário-style 2">
      <tableStyleElement dxfId="2" type="firstRowStripe"/>
      <tableStyleElement dxfId="6" type="secondRowStripe"/>
    </tableStyle>
    <tableStyle count="3" pivot="0" name="Manhã - Diário-style 3">
      <tableStyleElement dxfId="2" type="headerRow"/>
      <tableStyleElement dxfId="7" type="firstRowStripe"/>
      <tableStyleElement dxfId="2" type="secondRowStripe"/>
    </tableStyle>
    <tableStyle count="2" pivot="0" name="Tarde - Diário-style">
      <tableStyleElement dxfId="8" type="firstRowStripe"/>
      <tableStyleElement dxfId="2" type="secondRowStripe"/>
    </tableStyle>
    <tableStyle count="3" pivot="0" name="Tarde - Diário-style 2">
      <tableStyleElement dxfId="2" type="headerRow"/>
      <tableStyleElement dxfId="8" type="firstRowStripe"/>
      <tableStyleElement dxfId="2" type="secondRowStripe"/>
    </tableStyle>
    <tableStyle count="2" pivot="0" name="Tarde - Diário-style 3">
      <tableStyleElement dxfId="8" type="firstRowStripe"/>
      <tableStyleElement dxfId="2" type="secondRowStripe"/>
    </tableStyle>
    <tableStyle count="2" pivot="0" name="Noite - Diário-style">
      <tableStyleElement dxfId="7" type="firstRowStripe"/>
      <tableStyleElement dxfId="2" type="secondRowStripe"/>
    </tableStyle>
    <tableStyle count="2" pivot="0" name="Noite - Diário-style 2">
      <tableStyleElement dxfId="7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3:J31" displayName="Table_1" name="Table_1" id="1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ESCOLHAS-style" showColumnStripes="0" showFirstColumn="1" showLastColumn="1" showRowStripes="1"/>
</table>
</file>

<file path=xl/tables/table2.xml><?xml version="1.0" encoding="utf-8"?>
<table xmlns="http://schemas.openxmlformats.org/spreadsheetml/2006/main" headerRowCount="0" ref="A3:A33" displayName="Table_2" name="Table_2" id="2">
  <tableColumns count="1">
    <tableColumn name="Column1" id="1"/>
  </tableColumns>
  <tableStyleInfo name="Manhã - Diário-style" showColumnStripes="0" showFirstColumn="1" showLastColumn="1" showRowStripes="1"/>
</table>
</file>

<file path=xl/tables/table3.xml><?xml version="1.0" encoding="utf-8"?>
<table xmlns="http://schemas.openxmlformats.org/spreadsheetml/2006/main" headerRowCount="0" ref="B3:I34" displayName="Table_3" name="Table_3" id="3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Manhã - Diário-style 2" showColumnStripes="0" showFirstColumn="1" showLastColumn="1" showRowStripes="1"/>
</table>
</file>

<file path=xl/tables/table4.xml><?xml version="1.0" encoding="utf-8"?>
<table xmlns="http://schemas.openxmlformats.org/spreadsheetml/2006/main" headerRowCount="0" ref="K3:K33" displayName="Table_4" name="Table_4" id="4">
  <tableColumns count="1">
    <tableColumn name="Column1" id="1"/>
  </tableColumns>
  <tableStyleInfo name="Manhã - Diário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C3:I4" displayName="Table_5" name="Table_5" id="5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Tarde - Diário-style" showColumnStripes="0" showFirstColumn="1" showLastColumn="1" showRowStripes="1"/>
</table>
</file>

<file path=xl/tables/table6.xml><?xml version="1.0" encoding="utf-8"?>
<table xmlns="http://schemas.openxmlformats.org/spreadsheetml/2006/main" headerRowCount="0" ref="K3:K33" displayName="Table_6" name="Table_6" id="6">
  <tableColumns count="1">
    <tableColumn name="Column1" id="1"/>
  </tableColumns>
  <tableStyleInfo name="Tarde - Diário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A5:I34" displayName="Table_7" name="Table_7" id="7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Tarde - Diário-style 3" showColumnStripes="0" showFirstColumn="1" showLastColumn="1" showRowStripes="1"/>
</table>
</file>

<file path=xl/tables/table8.xml><?xml version="1.0" encoding="utf-8"?>
<table xmlns="http://schemas.openxmlformats.org/spreadsheetml/2006/main" headerRowCount="0" ref="A3:H34" displayName="Table_8" name="Table_8" id="8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Noite - Diário-style" showColumnStripes="0" showFirstColumn="1" showLastColumn="1" showRowStripes="1"/>
</table>
</file>

<file path=xl/tables/table9.xml><?xml version="1.0" encoding="utf-8"?>
<table xmlns="http://schemas.openxmlformats.org/spreadsheetml/2006/main" headerRowCount="0" ref="J3:J30" displayName="Table_9" name="Table_9" id="9">
  <tableColumns count="1">
    <tableColumn name="Column1" id="1"/>
  </tableColumns>
  <tableStyleInfo name="Noite - Diário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B6D7A8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5" Type="http://schemas.openxmlformats.org/officeDocument/2006/relationships/table" Target="../tables/table2.xml"/><Relationship Id="rId6" Type="http://schemas.openxmlformats.org/officeDocument/2006/relationships/table" Target="../tables/table3.xml"/><Relationship Id="rId7" Type="http://schemas.openxmlformats.org/officeDocument/2006/relationships/table" Target="../tables/table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Relationship Id="rId7" Type="http://schemas.openxmlformats.org/officeDocument/2006/relationships/table" Target="../tables/table7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8.xml"/><Relationship Id="rId5" Type="http://schemas.openxmlformats.org/officeDocument/2006/relationships/table" Target="../tables/table9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4.43"/>
    <col customWidth="1" min="3" max="31" width="4.0"/>
    <col customWidth="1" min="32" max="32" width="4.43"/>
    <col customWidth="1" hidden="1" min="33" max="33" width="4.0"/>
    <col customWidth="1" min="34" max="34" width="6.43"/>
  </cols>
  <sheetData>
    <row r="1" ht="21.75" customHeight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/>
      <c r="AG1" s="5"/>
      <c r="AH1" s="6"/>
    </row>
    <row r="2" ht="12.0" customHeight="1">
      <c r="A2" s="7" t="s">
        <v>2</v>
      </c>
      <c r="B2" s="4"/>
      <c r="C2" s="8">
        <v>1.0</v>
      </c>
      <c r="D2" s="8">
        <v>2.0</v>
      </c>
      <c r="E2" s="9">
        <v>3.0</v>
      </c>
      <c r="F2" s="9">
        <v>4.0</v>
      </c>
      <c r="G2" s="9">
        <v>5.0</v>
      </c>
      <c r="H2" s="9">
        <v>6.0</v>
      </c>
      <c r="I2" s="9">
        <v>7.0</v>
      </c>
      <c r="J2" s="8">
        <v>8.0</v>
      </c>
      <c r="K2" s="8">
        <v>9.0</v>
      </c>
      <c r="L2" s="9">
        <v>10.0</v>
      </c>
      <c r="M2" s="9">
        <v>11.0</v>
      </c>
      <c r="N2" s="9">
        <v>12.0</v>
      </c>
      <c r="O2" s="9">
        <v>13.0</v>
      </c>
      <c r="P2" s="9">
        <v>14.0</v>
      </c>
      <c r="Q2" s="8">
        <v>15.0</v>
      </c>
      <c r="R2" s="8">
        <v>16.0</v>
      </c>
      <c r="S2" s="9">
        <v>17.0</v>
      </c>
      <c r="T2" s="9">
        <v>18.0</v>
      </c>
      <c r="U2" s="9">
        <v>19.0</v>
      </c>
      <c r="V2" s="8">
        <v>20.0</v>
      </c>
      <c r="W2" s="9">
        <v>21.0</v>
      </c>
      <c r="X2" s="8">
        <v>22.0</v>
      </c>
      <c r="Y2" s="8">
        <v>23.0</v>
      </c>
      <c r="Z2" s="9">
        <v>24.0</v>
      </c>
      <c r="AA2" s="9">
        <v>25.0</v>
      </c>
      <c r="AB2" s="9">
        <v>26.0</v>
      </c>
      <c r="AC2" s="9">
        <v>27.0</v>
      </c>
      <c r="AD2" s="9">
        <v>28.0</v>
      </c>
      <c r="AE2" s="8">
        <v>29.0</v>
      </c>
      <c r="AF2" s="8">
        <v>30.0</v>
      </c>
      <c r="AG2" s="10">
        <v>31.0</v>
      </c>
      <c r="AH2" s="6"/>
    </row>
    <row r="3" ht="12.75" customHeight="1">
      <c r="A3" s="11"/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8" t="s">
        <v>3</v>
      </c>
      <c r="K3" s="8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8" t="s">
        <v>3</v>
      </c>
      <c r="R3" s="8" t="s">
        <v>4</v>
      </c>
      <c r="S3" s="9" t="s">
        <v>5</v>
      </c>
      <c r="T3" s="9" t="s">
        <v>6</v>
      </c>
      <c r="U3" s="9" t="s">
        <v>7</v>
      </c>
      <c r="V3" s="8" t="s">
        <v>8</v>
      </c>
      <c r="W3" s="9" t="s">
        <v>9</v>
      </c>
      <c r="X3" s="8" t="s">
        <v>3</v>
      </c>
      <c r="Y3" s="8" t="s">
        <v>4</v>
      </c>
      <c r="Z3" s="9" t="s">
        <v>5</v>
      </c>
      <c r="AA3" s="9" t="s">
        <v>6</v>
      </c>
      <c r="AB3" s="10" t="s">
        <v>7</v>
      </c>
      <c r="AC3" s="9" t="s">
        <v>8</v>
      </c>
      <c r="AD3" s="9" t="s">
        <v>9</v>
      </c>
      <c r="AE3" s="12" t="s">
        <v>3</v>
      </c>
      <c r="AF3" s="8" t="s">
        <v>4</v>
      </c>
      <c r="AG3" s="13" t="s">
        <v>9</v>
      </c>
      <c r="AH3" s="6"/>
      <c r="AI3" s="14"/>
    </row>
    <row r="4" ht="12.75" customHeight="1">
      <c r="A4" s="15">
        <v>141100.0</v>
      </c>
      <c r="B4" s="16" t="s">
        <v>10</v>
      </c>
      <c r="C4" s="17"/>
      <c r="D4" s="18"/>
      <c r="E4" s="19" t="s">
        <v>11</v>
      </c>
      <c r="F4" s="20" t="s">
        <v>12</v>
      </c>
      <c r="G4" s="20" t="s">
        <v>12</v>
      </c>
      <c r="H4" s="20" t="s">
        <v>12</v>
      </c>
      <c r="I4" s="20" t="s">
        <v>12</v>
      </c>
      <c r="J4" s="21" t="s">
        <v>13</v>
      </c>
      <c r="K4" s="21" t="s">
        <v>14</v>
      </c>
      <c r="L4" s="20" t="s">
        <v>12</v>
      </c>
      <c r="M4" s="20" t="s">
        <v>12</v>
      </c>
      <c r="N4" s="19" t="s">
        <v>15</v>
      </c>
      <c r="O4" s="20" t="s">
        <v>12</v>
      </c>
      <c r="P4" s="20" t="s">
        <v>12</v>
      </c>
      <c r="Q4" s="21" t="s">
        <v>14</v>
      </c>
      <c r="R4" s="21" t="s">
        <v>14</v>
      </c>
      <c r="S4" s="19" t="s">
        <v>12</v>
      </c>
      <c r="T4" s="20" t="s">
        <v>12</v>
      </c>
      <c r="U4" s="20" t="s">
        <v>12</v>
      </c>
      <c r="V4" s="21" t="s">
        <v>14</v>
      </c>
      <c r="W4" s="18"/>
      <c r="X4" s="21" t="s">
        <v>12</v>
      </c>
      <c r="Y4" s="21" t="s">
        <v>16</v>
      </c>
      <c r="Z4" s="19" t="s">
        <v>12</v>
      </c>
      <c r="AA4" s="20" t="s">
        <v>12</v>
      </c>
      <c r="AB4" s="20" t="s">
        <v>12</v>
      </c>
      <c r="AC4" s="19" t="s">
        <v>12</v>
      </c>
      <c r="AD4" s="20" t="s">
        <v>12</v>
      </c>
      <c r="AE4" s="21"/>
      <c r="AF4" s="22"/>
      <c r="AG4" s="23"/>
      <c r="AH4" s="6"/>
      <c r="AI4" s="14"/>
    </row>
    <row r="5" ht="12.75" customHeight="1">
      <c r="A5" s="24">
        <v>141097.0</v>
      </c>
      <c r="B5" s="25" t="s">
        <v>17</v>
      </c>
      <c r="C5" s="26" t="s">
        <v>18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29"/>
      <c r="X5" s="30" t="s">
        <v>19</v>
      </c>
      <c r="Y5" s="29"/>
      <c r="Z5" s="31"/>
      <c r="AA5" s="31" t="s">
        <v>20</v>
      </c>
      <c r="AB5" s="32" t="s">
        <v>21</v>
      </c>
      <c r="AC5" s="32" t="s">
        <v>16</v>
      </c>
      <c r="AD5" s="31" t="s">
        <v>20</v>
      </c>
      <c r="AE5" s="30" t="s">
        <v>22</v>
      </c>
      <c r="AF5" s="33"/>
      <c r="AG5" s="34"/>
      <c r="AH5" s="35"/>
      <c r="AI5" s="14"/>
    </row>
    <row r="6" ht="12.75" customHeight="1">
      <c r="A6" s="36">
        <v>140473.0</v>
      </c>
      <c r="B6" s="37" t="s">
        <v>23</v>
      </c>
      <c r="C6" s="38" t="s">
        <v>24</v>
      </c>
      <c r="D6" s="39"/>
      <c r="E6" s="40"/>
      <c r="F6" s="41" t="s">
        <v>20</v>
      </c>
      <c r="G6" s="40" t="s">
        <v>25</v>
      </c>
      <c r="H6" s="40" t="s">
        <v>25</v>
      </c>
      <c r="I6" s="41" t="s">
        <v>20</v>
      </c>
      <c r="J6" s="42"/>
      <c r="K6" s="42" t="s">
        <v>20</v>
      </c>
      <c r="L6" s="41" t="s">
        <v>26</v>
      </c>
      <c r="M6" s="40" t="s">
        <v>26</v>
      </c>
      <c r="N6" s="41"/>
      <c r="O6" s="41"/>
      <c r="P6" s="41"/>
      <c r="Q6" s="42"/>
      <c r="R6" s="42"/>
      <c r="S6" s="41"/>
      <c r="T6" s="40" t="s">
        <v>20</v>
      </c>
      <c r="U6" s="40" t="s">
        <v>12</v>
      </c>
      <c r="V6" s="42"/>
      <c r="W6" s="39" t="s">
        <v>25</v>
      </c>
      <c r="X6" s="42"/>
      <c r="Y6" s="39"/>
      <c r="Z6" s="40"/>
      <c r="AA6" s="41" t="s">
        <v>20</v>
      </c>
      <c r="AB6" s="40" t="s">
        <v>25</v>
      </c>
      <c r="AC6" s="40" t="s">
        <v>16</v>
      </c>
      <c r="AD6" s="40" t="s">
        <v>19</v>
      </c>
      <c r="AE6" s="42"/>
      <c r="AF6" s="42" t="s">
        <v>20</v>
      </c>
      <c r="AG6" s="34"/>
      <c r="AH6" s="35"/>
      <c r="AI6" s="14"/>
    </row>
    <row r="7" ht="12.75" customHeight="1">
      <c r="A7" s="36">
        <v>156094.0</v>
      </c>
      <c r="B7" s="37" t="s">
        <v>27</v>
      </c>
      <c r="C7" s="43" t="s">
        <v>20</v>
      </c>
      <c r="D7" s="39" t="s">
        <v>14</v>
      </c>
      <c r="E7" s="40" t="s">
        <v>25</v>
      </c>
      <c r="F7" s="41" t="s">
        <v>20</v>
      </c>
      <c r="G7" s="41"/>
      <c r="H7" s="40" t="s">
        <v>16</v>
      </c>
      <c r="I7" s="41" t="s">
        <v>20</v>
      </c>
      <c r="J7" s="42"/>
      <c r="K7" s="39" t="s">
        <v>14</v>
      </c>
      <c r="L7" s="41" t="s">
        <v>20</v>
      </c>
      <c r="M7" s="41"/>
      <c r="N7" s="40" t="s">
        <v>16</v>
      </c>
      <c r="O7" s="41" t="s">
        <v>20</v>
      </c>
      <c r="P7" s="41"/>
      <c r="Q7" s="42"/>
      <c r="R7" s="42" t="s">
        <v>20</v>
      </c>
      <c r="S7" s="41"/>
      <c r="T7" s="40" t="s">
        <v>14</v>
      </c>
      <c r="U7" s="41" t="s">
        <v>20</v>
      </c>
      <c r="V7" s="42"/>
      <c r="W7" s="42"/>
      <c r="X7" s="42" t="s">
        <v>20</v>
      </c>
      <c r="Y7" s="39" t="s">
        <v>14</v>
      </c>
      <c r="Z7" s="40" t="s">
        <v>14</v>
      </c>
      <c r="AA7" s="41" t="s">
        <v>20</v>
      </c>
      <c r="AB7" s="41"/>
      <c r="AC7" s="40" t="s">
        <v>14</v>
      </c>
      <c r="AD7" s="41" t="s">
        <v>20</v>
      </c>
      <c r="AE7" s="42"/>
      <c r="AF7" s="44" t="s">
        <v>14</v>
      </c>
      <c r="AG7" s="34"/>
      <c r="AH7" s="6"/>
      <c r="AI7" s="14"/>
    </row>
    <row r="8" ht="12.75" customHeight="1">
      <c r="A8" s="45">
        <v>159239.0</v>
      </c>
      <c r="B8" s="46" t="s">
        <v>28</v>
      </c>
      <c r="C8" s="47" t="s">
        <v>20</v>
      </c>
      <c r="D8" s="48"/>
      <c r="E8" s="49"/>
      <c r="F8" s="49"/>
      <c r="G8" s="50"/>
      <c r="H8" s="50"/>
      <c r="I8" s="50" t="s">
        <v>20</v>
      </c>
      <c r="J8" s="48"/>
      <c r="K8" s="48" t="s">
        <v>20</v>
      </c>
      <c r="L8" s="49" t="s">
        <v>25</v>
      </c>
      <c r="M8" s="49" t="s">
        <v>25</v>
      </c>
      <c r="N8" s="49" t="s">
        <v>25</v>
      </c>
      <c r="O8" s="50" t="s">
        <v>20</v>
      </c>
      <c r="P8" s="49" t="s">
        <v>25</v>
      </c>
      <c r="Q8" s="48" t="s">
        <v>20</v>
      </c>
      <c r="R8" s="48" t="s">
        <v>20</v>
      </c>
      <c r="S8" s="50"/>
      <c r="T8" s="50"/>
      <c r="U8" s="50"/>
      <c r="V8" s="51" t="s">
        <v>14</v>
      </c>
      <c r="W8" s="51" t="s">
        <v>16</v>
      </c>
      <c r="X8" s="48" t="s">
        <v>20</v>
      </c>
      <c r="Y8" s="51" t="s">
        <v>14</v>
      </c>
      <c r="Z8" s="50"/>
      <c r="AA8" s="49" t="s">
        <v>20</v>
      </c>
      <c r="AB8" s="50"/>
      <c r="AC8" s="49" t="s">
        <v>25</v>
      </c>
      <c r="AD8" s="50" t="s">
        <v>20</v>
      </c>
      <c r="AE8" s="51" t="s">
        <v>25</v>
      </c>
      <c r="AF8" s="52" t="s">
        <v>20</v>
      </c>
      <c r="AG8" s="53"/>
      <c r="AH8" s="6"/>
      <c r="AI8" s="14"/>
    </row>
    <row r="9" ht="12.75" customHeight="1">
      <c r="A9" s="54">
        <v>142140.0</v>
      </c>
      <c r="B9" s="55" t="s">
        <v>29</v>
      </c>
      <c r="C9" s="56"/>
      <c r="D9" s="29" t="s">
        <v>20</v>
      </c>
      <c r="E9" s="57"/>
      <c r="F9" s="58"/>
      <c r="G9" s="58" t="s">
        <v>20</v>
      </c>
      <c r="H9" s="57" t="s">
        <v>14</v>
      </c>
      <c r="I9" s="58"/>
      <c r="J9" s="29" t="s">
        <v>20</v>
      </c>
      <c r="K9" s="29"/>
      <c r="L9" s="58"/>
      <c r="M9" s="58" t="s">
        <v>20</v>
      </c>
      <c r="N9" s="57" t="s">
        <v>14</v>
      </c>
      <c r="O9" s="58"/>
      <c r="P9" s="58" t="s">
        <v>20</v>
      </c>
      <c r="Q9" s="30"/>
      <c r="R9" s="30" t="s">
        <v>14</v>
      </c>
      <c r="S9" s="58" t="s">
        <v>20</v>
      </c>
      <c r="T9" s="58"/>
      <c r="U9" s="57" t="s">
        <v>14</v>
      </c>
      <c r="V9" s="30" t="s">
        <v>20</v>
      </c>
      <c r="W9" s="30"/>
      <c r="X9" s="29"/>
      <c r="Y9" s="29"/>
      <c r="Z9" s="59" t="s">
        <v>18</v>
      </c>
      <c r="AA9" s="27"/>
      <c r="AB9" s="27"/>
      <c r="AC9" s="27"/>
      <c r="AD9" s="27"/>
      <c r="AE9" s="27"/>
      <c r="AF9" s="60"/>
      <c r="AG9" s="61"/>
      <c r="AH9" s="6"/>
      <c r="AI9" s="14"/>
    </row>
    <row r="10" ht="12.0" customHeight="1">
      <c r="A10" s="62">
        <v>137987.0</v>
      </c>
      <c r="B10" s="63" t="s">
        <v>30</v>
      </c>
      <c r="C10" s="43"/>
      <c r="D10" s="42" t="s">
        <v>20</v>
      </c>
      <c r="E10" s="64"/>
      <c r="F10" s="64"/>
      <c r="G10" s="64" t="s">
        <v>20</v>
      </c>
      <c r="H10" s="64"/>
      <c r="I10" s="65" t="s">
        <v>14</v>
      </c>
      <c r="J10" s="42" t="s">
        <v>20</v>
      </c>
      <c r="K10" s="42"/>
      <c r="L10" s="64"/>
      <c r="M10" s="64" t="s">
        <v>20</v>
      </c>
      <c r="N10" s="64"/>
      <c r="O10" s="65" t="s">
        <v>16</v>
      </c>
      <c r="P10" s="65" t="s">
        <v>14</v>
      </c>
      <c r="Q10" s="42"/>
      <c r="R10" s="42" t="s">
        <v>20</v>
      </c>
      <c r="S10" s="64" t="s">
        <v>20</v>
      </c>
      <c r="T10" s="64"/>
      <c r="U10" s="65" t="s">
        <v>16</v>
      </c>
      <c r="V10" s="39" t="s">
        <v>20</v>
      </c>
      <c r="W10" s="42"/>
      <c r="X10" s="42"/>
      <c r="Y10" s="42"/>
      <c r="Z10" s="66" t="s">
        <v>18</v>
      </c>
      <c r="AA10" s="67"/>
      <c r="AB10" s="67"/>
      <c r="AC10" s="67"/>
      <c r="AD10" s="67"/>
      <c r="AE10" s="67"/>
      <c r="AF10" s="68"/>
      <c r="AG10" s="69"/>
      <c r="AH10" s="6"/>
      <c r="AI10" s="14"/>
    </row>
    <row r="11" ht="12.75" customHeight="1">
      <c r="A11" s="62">
        <v>141704.0</v>
      </c>
      <c r="B11" s="70" t="s">
        <v>31</v>
      </c>
      <c r="C11" s="71" t="s">
        <v>14</v>
      </c>
      <c r="D11" s="72" t="s">
        <v>32</v>
      </c>
      <c r="E11" s="73" t="s">
        <v>20</v>
      </c>
      <c r="F11" s="73" t="s">
        <v>33</v>
      </c>
      <c r="G11" s="74"/>
      <c r="H11" s="73" t="s">
        <v>34</v>
      </c>
      <c r="I11" s="73" t="s">
        <v>33</v>
      </c>
      <c r="J11" s="75" t="s">
        <v>20</v>
      </c>
      <c r="K11" s="72" t="s">
        <v>13</v>
      </c>
      <c r="L11" s="64"/>
      <c r="M11" s="73" t="s">
        <v>35</v>
      </c>
      <c r="N11" s="65"/>
      <c r="O11" s="64" t="s">
        <v>20</v>
      </c>
      <c r="P11" s="65" t="s">
        <v>32</v>
      </c>
      <c r="Q11" s="72" t="s">
        <v>14</v>
      </c>
      <c r="R11" s="72" t="s">
        <v>13</v>
      </c>
      <c r="S11" s="73" t="s">
        <v>32</v>
      </c>
      <c r="T11" s="73" t="s">
        <v>34</v>
      </c>
      <c r="U11" s="74"/>
      <c r="V11" s="72" t="s">
        <v>32</v>
      </c>
      <c r="W11" s="72" t="s">
        <v>13</v>
      </c>
      <c r="X11" s="39" t="s">
        <v>13</v>
      </c>
      <c r="Y11" s="75" t="s">
        <v>20</v>
      </c>
      <c r="Z11" s="65" t="s">
        <v>13</v>
      </c>
      <c r="AA11" s="65" t="s">
        <v>34</v>
      </c>
      <c r="AB11" s="65"/>
      <c r="AC11" s="65" t="s">
        <v>34</v>
      </c>
      <c r="AD11" s="65" t="s">
        <v>13</v>
      </c>
      <c r="AE11" s="39" t="s">
        <v>32</v>
      </c>
      <c r="AF11" s="44" t="s">
        <v>13</v>
      </c>
      <c r="AG11" s="69"/>
      <c r="AH11" s="6"/>
      <c r="AI11" s="14"/>
    </row>
    <row r="12" ht="12.75" customHeight="1">
      <c r="A12" s="76">
        <v>160253.0</v>
      </c>
      <c r="B12" s="70" t="s">
        <v>36</v>
      </c>
      <c r="C12" s="43"/>
      <c r="D12" s="39"/>
      <c r="E12" s="64"/>
      <c r="F12" s="64"/>
      <c r="G12" s="65"/>
      <c r="H12" s="64"/>
      <c r="I12" s="64"/>
      <c r="J12" s="39" t="s">
        <v>20</v>
      </c>
      <c r="K12" s="42"/>
      <c r="L12" s="64"/>
      <c r="M12" s="65" t="s">
        <v>20</v>
      </c>
      <c r="N12" s="64"/>
      <c r="O12" s="64"/>
      <c r="P12" s="65" t="s">
        <v>20</v>
      </c>
      <c r="Q12" s="42"/>
      <c r="R12" s="42"/>
      <c r="S12" s="65" t="s">
        <v>20</v>
      </c>
      <c r="T12" s="64"/>
      <c r="U12" s="64"/>
      <c r="V12" s="39" t="s">
        <v>20</v>
      </c>
      <c r="W12" s="39"/>
      <c r="X12" s="42"/>
      <c r="Y12" s="39" t="s">
        <v>20</v>
      </c>
      <c r="Z12" s="65"/>
      <c r="AA12" s="64"/>
      <c r="AB12" s="65" t="s">
        <v>20</v>
      </c>
      <c r="AC12" s="65"/>
      <c r="AD12" s="64"/>
      <c r="AE12" s="39" t="s">
        <v>20</v>
      </c>
      <c r="AF12" s="77"/>
      <c r="AG12" s="69"/>
      <c r="AH12" s="6"/>
      <c r="AI12" s="14"/>
    </row>
    <row r="13" ht="12.75" customHeight="1">
      <c r="A13" s="78">
        <v>160261.0</v>
      </c>
      <c r="B13" s="79" t="s">
        <v>37</v>
      </c>
      <c r="C13" s="80"/>
      <c r="D13" s="81"/>
      <c r="E13" s="82"/>
      <c r="F13" s="82"/>
      <c r="G13" s="83"/>
      <c r="H13" s="82"/>
      <c r="I13" s="82"/>
      <c r="J13" s="81"/>
      <c r="K13" s="84"/>
      <c r="L13" s="82"/>
      <c r="M13" s="83" t="s">
        <v>20</v>
      </c>
      <c r="N13" s="82"/>
      <c r="O13" s="82"/>
      <c r="P13" s="83" t="s">
        <v>20</v>
      </c>
      <c r="Q13" s="81" t="s">
        <v>20</v>
      </c>
      <c r="R13" s="84"/>
      <c r="S13" s="83" t="s">
        <v>20</v>
      </c>
      <c r="T13" s="82"/>
      <c r="U13" s="82"/>
      <c r="V13" s="81" t="s">
        <v>20</v>
      </c>
      <c r="W13" s="84"/>
      <c r="X13" s="84"/>
      <c r="Y13" s="81" t="s">
        <v>20</v>
      </c>
      <c r="Z13" s="82"/>
      <c r="AA13" s="82"/>
      <c r="AB13" s="83" t="s">
        <v>20</v>
      </c>
      <c r="AC13" s="82"/>
      <c r="AD13" s="82"/>
      <c r="AE13" s="81" t="s">
        <v>20</v>
      </c>
      <c r="AF13" s="85"/>
      <c r="AG13" s="86"/>
      <c r="AH13" s="6"/>
      <c r="AI13" s="14"/>
    </row>
    <row r="14" ht="12.75" customHeight="1">
      <c r="A14" s="87">
        <v>156345.0</v>
      </c>
      <c r="B14" s="88" t="s">
        <v>38</v>
      </c>
      <c r="C14" s="56"/>
      <c r="D14" s="29"/>
      <c r="E14" s="89" t="s">
        <v>20</v>
      </c>
      <c r="F14" s="90" t="s">
        <v>14</v>
      </c>
      <c r="G14" s="89" t="s">
        <v>20</v>
      </c>
      <c r="H14" s="89" t="s">
        <v>20</v>
      </c>
      <c r="I14" s="89"/>
      <c r="J14" s="29"/>
      <c r="K14" s="29" t="s">
        <v>20</v>
      </c>
      <c r="L14" s="90" t="s">
        <v>14</v>
      </c>
      <c r="M14" s="89"/>
      <c r="N14" s="89" t="s">
        <v>20</v>
      </c>
      <c r="O14" s="89"/>
      <c r="P14" s="89"/>
      <c r="Q14" s="29" t="s">
        <v>20</v>
      </c>
      <c r="R14" s="29"/>
      <c r="S14" s="89" t="s">
        <v>20</v>
      </c>
      <c r="T14" s="89" t="s">
        <v>20</v>
      </c>
      <c r="U14" s="89"/>
      <c r="V14" s="30"/>
      <c r="W14" s="29" t="s">
        <v>20</v>
      </c>
      <c r="X14" s="29"/>
      <c r="Y14" s="29"/>
      <c r="Z14" s="89"/>
      <c r="AA14" s="89"/>
      <c r="AB14" s="89"/>
      <c r="AC14" s="89"/>
      <c r="AD14" s="89"/>
      <c r="AE14" s="29"/>
      <c r="AF14" s="91" t="s">
        <v>39</v>
      </c>
      <c r="AG14" s="92"/>
      <c r="AH14" s="6"/>
      <c r="AI14" s="14" t="s">
        <v>40</v>
      </c>
    </row>
    <row r="15" ht="12.75" customHeight="1">
      <c r="A15" s="93">
        <v>111201.0</v>
      </c>
      <c r="B15" s="94" t="s">
        <v>41</v>
      </c>
      <c r="C15" s="38" t="s">
        <v>14</v>
      </c>
      <c r="D15" s="39" t="s">
        <v>14</v>
      </c>
      <c r="E15" s="95" t="s">
        <v>20</v>
      </c>
      <c r="F15" s="96" t="s">
        <v>25</v>
      </c>
      <c r="G15" s="96" t="s">
        <v>25</v>
      </c>
      <c r="H15" s="95" t="s">
        <v>20</v>
      </c>
      <c r="I15" s="96" t="s">
        <v>25</v>
      </c>
      <c r="J15" s="42"/>
      <c r="K15" s="42" t="s">
        <v>39</v>
      </c>
      <c r="L15" s="96" t="s">
        <v>25</v>
      </c>
      <c r="M15" s="96" t="s">
        <v>25</v>
      </c>
      <c r="N15" s="95" t="s">
        <v>20</v>
      </c>
      <c r="O15" s="96" t="s">
        <v>20</v>
      </c>
      <c r="P15" s="96" t="s">
        <v>25</v>
      </c>
      <c r="Q15" s="42" t="s">
        <v>39</v>
      </c>
      <c r="R15" s="42"/>
      <c r="S15" s="96" t="s">
        <v>25</v>
      </c>
      <c r="T15" s="96" t="s">
        <v>25</v>
      </c>
      <c r="U15" s="95"/>
      <c r="V15" s="42"/>
      <c r="W15" s="39" t="s">
        <v>12</v>
      </c>
      <c r="X15" s="42"/>
      <c r="Y15" s="42"/>
      <c r="Z15" s="95" t="s">
        <v>20</v>
      </c>
      <c r="AA15" s="95"/>
      <c r="AB15" s="96" t="s">
        <v>24</v>
      </c>
      <c r="AC15" s="95" t="s">
        <v>20</v>
      </c>
      <c r="AD15" s="95"/>
      <c r="AE15" s="42"/>
      <c r="AF15" s="77" t="s">
        <v>39</v>
      </c>
      <c r="AG15" s="97"/>
      <c r="AH15" s="6"/>
      <c r="AI15" s="14" t="s">
        <v>40</v>
      </c>
    </row>
    <row r="16" ht="12.75" customHeight="1">
      <c r="A16" s="93">
        <v>140970.0</v>
      </c>
      <c r="B16" s="94" t="s">
        <v>42</v>
      </c>
      <c r="C16" s="38" t="s">
        <v>12</v>
      </c>
      <c r="D16" s="42"/>
      <c r="E16" s="95" t="s">
        <v>20</v>
      </c>
      <c r="F16" s="96" t="s">
        <v>14</v>
      </c>
      <c r="G16" s="96" t="s">
        <v>20</v>
      </c>
      <c r="H16" s="95" t="s">
        <v>20</v>
      </c>
      <c r="I16" s="96" t="s">
        <v>14</v>
      </c>
      <c r="J16" s="42"/>
      <c r="K16" s="42"/>
      <c r="L16" s="96" t="s">
        <v>14</v>
      </c>
      <c r="M16" s="96" t="s">
        <v>16</v>
      </c>
      <c r="N16" s="95" t="s">
        <v>20</v>
      </c>
      <c r="O16" s="96" t="s">
        <v>14</v>
      </c>
      <c r="P16" s="95"/>
      <c r="Q16" s="39" t="s">
        <v>12</v>
      </c>
      <c r="R16" s="39"/>
      <c r="S16" s="96"/>
      <c r="T16" s="95" t="s">
        <v>20</v>
      </c>
      <c r="U16" s="95" t="s">
        <v>20</v>
      </c>
      <c r="V16" s="39" t="s">
        <v>25</v>
      </c>
      <c r="W16" s="39"/>
      <c r="X16" s="42"/>
      <c r="Y16" s="42"/>
      <c r="Z16" s="95" t="s">
        <v>20</v>
      </c>
      <c r="AA16" s="96" t="s">
        <v>14</v>
      </c>
      <c r="AB16" s="96"/>
      <c r="AC16" s="95" t="s">
        <v>20</v>
      </c>
      <c r="AD16" s="96" t="s">
        <v>14</v>
      </c>
      <c r="AE16" s="42" t="s">
        <v>20</v>
      </c>
      <c r="AF16" s="77"/>
      <c r="AG16" s="97"/>
      <c r="AH16" s="6"/>
      <c r="AI16" s="14"/>
    </row>
    <row r="17" ht="12.75" customHeight="1">
      <c r="A17" s="93">
        <v>158682.0</v>
      </c>
      <c r="B17" s="94" t="s">
        <v>43</v>
      </c>
      <c r="C17" s="43"/>
      <c r="D17" s="42"/>
      <c r="E17" s="95" t="s">
        <v>20</v>
      </c>
      <c r="F17" s="95" t="s">
        <v>20</v>
      </c>
      <c r="G17" s="95"/>
      <c r="H17" s="95" t="s">
        <v>20</v>
      </c>
      <c r="I17" s="96" t="s">
        <v>16</v>
      </c>
      <c r="J17" s="42"/>
      <c r="K17" s="42"/>
      <c r="L17" s="95" t="s">
        <v>20</v>
      </c>
      <c r="M17" s="96" t="s">
        <v>14</v>
      </c>
      <c r="N17" s="95" t="s">
        <v>20</v>
      </c>
      <c r="O17" s="95"/>
      <c r="P17" s="96" t="s">
        <v>16</v>
      </c>
      <c r="Q17" s="42"/>
      <c r="R17" s="42"/>
      <c r="S17" s="96" t="s">
        <v>16</v>
      </c>
      <c r="T17" s="95" t="s">
        <v>20</v>
      </c>
      <c r="U17" s="96" t="s">
        <v>20</v>
      </c>
      <c r="V17" s="42"/>
      <c r="W17" s="42" t="s">
        <v>20</v>
      </c>
      <c r="X17" s="42"/>
      <c r="Y17" s="42"/>
      <c r="Z17" s="95" t="s">
        <v>20</v>
      </c>
      <c r="AA17" s="95"/>
      <c r="AB17" s="96" t="s">
        <v>14</v>
      </c>
      <c r="AC17" s="95" t="s">
        <v>20</v>
      </c>
      <c r="AD17" s="95"/>
      <c r="AE17" s="42"/>
      <c r="AF17" s="77"/>
      <c r="AG17" s="97"/>
      <c r="AH17" s="6"/>
      <c r="AI17" s="14"/>
    </row>
    <row r="18" ht="12.75" customHeight="1">
      <c r="A18" s="98"/>
      <c r="B18" s="99"/>
      <c r="C18" s="47"/>
      <c r="D18" s="48"/>
      <c r="E18" s="100"/>
      <c r="F18" s="101"/>
      <c r="G18" s="100"/>
      <c r="H18" s="100"/>
      <c r="I18" s="100"/>
      <c r="J18" s="48"/>
      <c r="K18" s="48"/>
      <c r="L18" s="101"/>
      <c r="M18" s="100"/>
      <c r="N18" s="100"/>
      <c r="O18" s="100"/>
      <c r="P18" s="100"/>
      <c r="Q18" s="48"/>
      <c r="R18" s="48"/>
      <c r="S18" s="100"/>
      <c r="T18" s="100"/>
      <c r="U18" s="100"/>
      <c r="V18" s="51"/>
      <c r="W18" s="48"/>
      <c r="X18" s="48"/>
      <c r="Y18" s="48"/>
      <c r="Z18" s="100"/>
      <c r="AA18" s="100"/>
      <c r="AB18" s="100"/>
      <c r="AC18" s="100"/>
      <c r="AD18" s="100"/>
      <c r="AE18" s="48"/>
      <c r="AF18" s="52"/>
      <c r="AG18" s="102"/>
      <c r="AH18" s="6"/>
      <c r="AI18" s="14"/>
    </row>
    <row r="19" ht="12.75" customHeight="1">
      <c r="A19" s="103">
        <v>101940.0</v>
      </c>
      <c r="B19" s="104" t="s">
        <v>44</v>
      </c>
      <c r="C19" s="105" t="s">
        <v>22</v>
      </c>
      <c r="D19" s="106"/>
      <c r="E19" s="107"/>
      <c r="F19" s="107"/>
      <c r="G19" s="108" t="s">
        <v>22</v>
      </c>
      <c r="H19" s="107"/>
      <c r="I19" s="107"/>
      <c r="J19" s="109"/>
      <c r="K19" s="106"/>
      <c r="L19" s="108" t="s">
        <v>22</v>
      </c>
      <c r="M19" s="108" t="s">
        <v>22</v>
      </c>
      <c r="N19" s="108" t="s">
        <v>22</v>
      </c>
      <c r="O19" s="108" t="s">
        <v>25</v>
      </c>
      <c r="P19" s="107"/>
      <c r="Q19" s="109" t="s">
        <v>45</v>
      </c>
      <c r="R19" s="109" t="s">
        <v>22</v>
      </c>
      <c r="S19" s="108" t="s">
        <v>22</v>
      </c>
      <c r="T19" s="107"/>
      <c r="U19" s="108" t="s">
        <v>25</v>
      </c>
      <c r="V19" s="106"/>
      <c r="W19" s="109" t="s">
        <v>25</v>
      </c>
      <c r="X19" s="109" t="s">
        <v>45</v>
      </c>
      <c r="Y19" s="109"/>
      <c r="Z19" s="107"/>
      <c r="AA19" s="108" t="s">
        <v>25</v>
      </c>
      <c r="AB19" s="108" t="s">
        <v>25</v>
      </c>
      <c r="AC19" s="108" t="s">
        <v>25</v>
      </c>
      <c r="AD19" s="107"/>
      <c r="AE19" s="109" t="s">
        <v>45</v>
      </c>
      <c r="AF19" s="110"/>
      <c r="AG19" s="111"/>
      <c r="AH19" s="6"/>
      <c r="AI19" s="14"/>
    </row>
    <row r="20" ht="12.75" customHeight="1">
      <c r="A20" s="112">
        <v>115436.0</v>
      </c>
      <c r="B20" s="104" t="s">
        <v>46</v>
      </c>
      <c r="C20" s="38" t="s">
        <v>14</v>
      </c>
      <c r="D20" s="42"/>
      <c r="E20" s="113" t="s">
        <v>16</v>
      </c>
      <c r="F20" s="114"/>
      <c r="G20" s="113" t="s">
        <v>16</v>
      </c>
      <c r="H20" s="114"/>
      <c r="I20" s="114"/>
      <c r="J20" s="39" t="s">
        <v>14</v>
      </c>
      <c r="K20" s="42"/>
      <c r="L20" s="113" t="s">
        <v>16</v>
      </c>
      <c r="M20" s="114"/>
      <c r="N20" s="114"/>
      <c r="O20" s="113" t="s">
        <v>16</v>
      </c>
      <c r="P20" s="113" t="s">
        <v>16</v>
      </c>
      <c r="Q20" s="39" t="s">
        <v>14</v>
      </c>
      <c r="R20" s="42"/>
      <c r="S20" s="114"/>
      <c r="T20" s="113" t="s">
        <v>16</v>
      </c>
      <c r="U20" s="114"/>
      <c r="V20" s="39" t="s">
        <v>16</v>
      </c>
      <c r="W20" s="42"/>
      <c r="X20" s="39" t="s">
        <v>14</v>
      </c>
      <c r="Y20" s="42"/>
      <c r="Z20" s="114"/>
      <c r="AA20" s="113" t="s">
        <v>16</v>
      </c>
      <c r="AB20" s="113" t="s">
        <v>16</v>
      </c>
      <c r="AC20" s="114"/>
      <c r="AD20" s="113" t="s">
        <v>16</v>
      </c>
      <c r="AE20" s="39" t="s">
        <v>14</v>
      </c>
      <c r="AF20" s="77"/>
      <c r="AG20" s="115"/>
      <c r="AH20" s="116"/>
      <c r="AI20" s="117"/>
      <c r="AJ20" s="117"/>
      <c r="AK20" s="117"/>
    </row>
    <row r="21" ht="12.75" customHeight="1">
      <c r="A21" s="118"/>
      <c r="B21" s="119"/>
      <c r="C21" s="43"/>
      <c r="D21" s="42"/>
      <c r="E21" s="114"/>
      <c r="F21" s="114"/>
      <c r="G21" s="114"/>
      <c r="H21" s="114"/>
      <c r="I21" s="114"/>
      <c r="J21" s="42"/>
      <c r="K21" s="42"/>
      <c r="L21" s="114"/>
      <c r="M21" s="114"/>
      <c r="N21" s="114"/>
      <c r="O21" s="114"/>
      <c r="P21" s="114"/>
      <c r="Q21" s="42"/>
      <c r="R21" s="42"/>
      <c r="S21" s="114"/>
      <c r="T21" s="114"/>
      <c r="U21" s="114"/>
      <c r="V21" s="42"/>
      <c r="W21" s="42"/>
      <c r="X21" s="42"/>
      <c r="Y21" s="42"/>
      <c r="Z21" s="114"/>
      <c r="AA21" s="114"/>
      <c r="AB21" s="114"/>
      <c r="AC21" s="114"/>
      <c r="AD21" s="114"/>
      <c r="AE21" s="42"/>
      <c r="AF21" s="77"/>
      <c r="AG21" s="115"/>
      <c r="AH21" s="116"/>
      <c r="AI21" s="117"/>
      <c r="AJ21" s="117"/>
      <c r="AK21" s="117"/>
    </row>
    <row r="22" ht="12.75" customHeight="1">
      <c r="A22" s="120">
        <v>141186.0</v>
      </c>
      <c r="B22" s="121" t="s">
        <v>47</v>
      </c>
      <c r="C22" s="47"/>
      <c r="D22" s="48"/>
      <c r="E22" s="122"/>
      <c r="F22" s="122"/>
      <c r="G22" s="122"/>
      <c r="H22" s="122"/>
      <c r="I22" s="122"/>
      <c r="J22" s="48"/>
      <c r="K22" s="48"/>
      <c r="L22" s="122"/>
      <c r="M22" s="122"/>
      <c r="N22" s="122"/>
      <c r="O22" s="122"/>
      <c r="P22" s="122"/>
      <c r="Q22" s="48"/>
      <c r="R22" s="48"/>
      <c r="S22" s="122"/>
      <c r="T22" s="122"/>
      <c r="U22" s="122"/>
      <c r="V22" s="48"/>
      <c r="W22" s="48"/>
      <c r="X22" s="48"/>
      <c r="Y22" s="48"/>
      <c r="Z22" s="122"/>
      <c r="AA22" s="122"/>
      <c r="AB22" s="122"/>
      <c r="AC22" s="122"/>
      <c r="AD22" s="122"/>
      <c r="AE22" s="48"/>
      <c r="AF22" s="52"/>
      <c r="AG22" s="123"/>
      <c r="AH22" s="6"/>
      <c r="AI22" s="14"/>
    </row>
    <row r="23" ht="12.75" customHeight="1">
      <c r="A23" s="124"/>
      <c r="B23" s="125" t="s">
        <v>48</v>
      </c>
      <c r="C23" s="126">
        <f t="shared" ref="C23:AG23" si="1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7</v>
      </c>
      <c r="D23" s="106">
        <f t="shared" si="1"/>
        <v>8</v>
      </c>
      <c r="E23" s="106">
        <f t="shared" si="1"/>
        <v>7</v>
      </c>
      <c r="F23" s="106">
        <f t="shared" si="1"/>
        <v>7</v>
      </c>
      <c r="G23" s="106">
        <f t="shared" si="1"/>
        <v>7</v>
      </c>
      <c r="H23" s="106">
        <f t="shared" si="1"/>
        <v>7</v>
      </c>
      <c r="I23" s="106">
        <f t="shared" si="1"/>
        <v>7</v>
      </c>
      <c r="J23" s="106">
        <f t="shared" si="1"/>
        <v>7</v>
      </c>
      <c r="K23" s="106">
        <f t="shared" si="1"/>
        <v>7</v>
      </c>
      <c r="L23" s="106">
        <f t="shared" si="1"/>
        <v>7</v>
      </c>
      <c r="M23" s="106">
        <f t="shared" si="1"/>
        <v>8</v>
      </c>
      <c r="N23" s="106">
        <f t="shared" si="1"/>
        <v>7</v>
      </c>
      <c r="O23" s="106">
        <f t="shared" si="1"/>
        <v>7</v>
      </c>
      <c r="P23" s="106">
        <f t="shared" si="1"/>
        <v>8</v>
      </c>
      <c r="Q23" s="106">
        <f t="shared" si="1"/>
        <v>8</v>
      </c>
      <c r="R23" s="106">
        <f t="shared" si="1"/>
        <v>7</v>
      </c>
      <c r="S23" s="106">
        <f t="shared" si="1"/>
        <v>8</v>
      </c>
      <c r="T23" s="106">
        <f t="shared" si="1"/>
        <v>7</v>
      </c>
      <c r="U23" s="106">
        <f t="shared" si="1"/>
        <v>7</v>
      </c>
      <c r="V23" s="106">
        <f t="shared" si="1"/>
        <v>8</v>
      </c>
      <c r="W23" s="106">
        <f t="shared" si="1"/>
        <v>7</v>
      </c>
      <c r="X23" s="106">
        <f t="shared" si="1"/>
        <v>7</v>
      </c>
      <c r="Y23" s="106">
        <f t="shared" si="1"/>
        <v>7</v>
      </c>
      <c r="Z23" s="106">
        <f t="shared" si="1"/>
        <v>7</v>
      </c>
      <c r="AA23" s="106">
        <f t="shared" si="1"/>
        <v>7</v>
      </c>
      <c r="AB23" s="106">
        <f t="shared" si="1"/>
        <v>7</v>
      </c>
      <c r="AC23" s="106">
        <f t="shared" si="1"/>
        <v>7</v>
      </c>
      <c r="AD23" s="106">
        <f t="shared" si="1"/>
        <v>6</v>
      </c>
      <c r="AE23" s="106">
        <f t="shared" si="1"/>
        <v>8</v>
      </c>
      <c r="AF23" s="127">
        <f t="shared" si="1"/>
        <v>7</v>
      </c>
      <c r="AG23" s="128">
        <f t="shared" si="1"/>
        <v>0</v>
      </c>
      <c r="AH23" s="6"/>
      <c r="AI23" s="129"/>
      <c r="AJ23" s="130" t="s">
        <v>40</v>
      </c>
    </row>
    <row r="24" ht="12.75" customHeight="1">
      <c r="A24" s="131"/>
      <c r="B24" s="132" t="s">
        <v>49</v>
      </c>
      <c r="C24" s="47">
        <f t="shared" ref="C24:AG24" si="2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7</v>
      </c>
      <c r="D24" s="48">
        <f t="shared" si="2"/>
        <v>7</v>
      </c>
      <c r="E24" s="48">
        <f t="shared" si="2"/>
        <v>7</v>
      </c>
      <c r="F24" s="48">
        <f t="shared" si="2"/>
        <v>7</v>
      </c>
      <c r="G24" s="48">
        <f t="shared" si="2"/>
        <v>7</v>
      </c>
      <c r="H24" s="48">
        <f t="shared" si="2"/>
        <v>7</v>
      </c>
      <c r="I24" s="48">
        <f t="shared" si="2"/>
        <v>7</v>
      </c>
      <c r="J24" s="48">
        <f t="shared" si="2"/>
        <v>7</v>
      </c>
      <c r="K24" s="48">
        <f t="shared" si="2"/>
        <v>7</v>
      </c>
      <c r="L24" s="48">
        <f t="shared" si="2"/>
        <v>7</v>
      </c>
      <c r="M24" s="48">
        <f t="shared" si="2"/>
        <v>8</v>
      </c>
      <c r="N24" s="48">
        <f t="shared" si="2"/>
        <v>7</v>
      </c>
      <c r="O24" s="48">
        <f t="shared" si="2"/>
        <v>7</v>
      </c>
      <c r="P24" s="48">
        <f t="shared" si="2"/>
        <v>7</v>
      </c>
      <c r="Q24" s="48">
        <f t="shared" si="2"/>
        <v>8</v>
      </c>
      <c r="R24" s="48">
        <f t="shared" si="2"/>
        <v>7</v>
      </c>
      <c r="S24" s="48">
        <f t="shared" si="2"/>
        <v>8</v>
      </c>
      <c r="T24" s="48">
        <f t="shared" si="2"/>
        <v>7</v>
      </c>
      <c r="U24" s="48">
        <f t="shared" si="2"/>
        <v>7</v>
      </c>
      <c r="V24" s="48">
        <f t="shared" si="2"/>
        <v>8</v>
      </c>
      <c r="W24" s="48">
        <f t="shared" si="2"/>
        <v>7</v>
      </c>
      <c r="X24" s="48">
        <f t="shared" si="2"/>
        <v>7</v>
      </c>
      <c r="Y24" s="48">
        <f t="shared" si="2"/>
        <v>7</v>
      </c>
      <c r="Z24" s="48">
        <f t="shared" si="2"/>
        <v>7</v>
      </c>
      <c r="AA24" s="48">
        <f t="shared" si="2"/>
        <v>7</v>
      </c>
      <c r="AB24" s="48">
        <f t="shared" si="2"/>
        <v>7</v>
      </c>
      <c r="AC24" s="48">
        <f t="shared" si="2"/>
        <v>7</v>
      </c>
      <c r="AD24" s="48">
        <f t="shared" si="2"/>
        <v>6</v>
      </c>
      <c r="AE24" s="48">
        <f t="shared" si="2"/>
        <v>7</v>
      </c>
      <c r="AF24" s="52">
        <f t="shared" si="2"/>
        <v>8</v>
      </c>
      <c r="AG24" s="133">
        <f t="shared" si="2"/>
        <v>0</v>
      </c>
      <c r="AH24" s="6"/>
      <c r="AI24" s="134"/>
    </row>
    <row r="25" ht="12.75" customHeight="1">
      <c r="A25" s="135" t="s">
        <v>2</v>
      </c>
      <c r="B25" s="136"/>
      <c r="C25" s="8">
        <v>1.0</v>
      </c>
      <c r="D25" s="8">
        <v>2.0</v>
      </c>
      <c r="E25" s="9">
        <v>3.0</v>
      </c>
      <c r="F25" s="9">
        <v>4.0</v>
      </c>
      <c r="G25" s="9">
        <v>5.0</v>
      </c>
      <c r="H25" s="9">
        <v>6.0</v>
      </c>
      <c r="I25" s="9">
        <v>7.0</v>
      </c>
      <c r="J25" s="8">
        <v>8.0</v>
      </c>
      <c r="K25" s="8">
        <v>9.0</v>
      </c>
      <c r="L25" s="9">
        <v>10.0</v>
      </c>
      <c r="M25" s="9">
        <v>11.0</v>
      </c>
      <c r="N25" s="9">
        <v>12.0</v>
      </c>
      <c r="O25" s="9">
        <v>13.0</v>
      </c>
      <c r="P25" s="9">
        <v>14.0</v>
      </c>
      <c r="Q25" s="8">
        <v>15.0</v>
      </c>
      <c r="R25" s="8">
        <v>16.0</v>
      </c>
      <c r="S25" s="9">
        <v>17.0</v>
      </c>
      <c r="T25" s="9">
        <v>18.0</v>
      </c>
      <c r="U25" s="9">
        <v>19.0</v>
      </c>
      <c r="V25" s="8">
        <v>20.0</v>
      </c>
      <c r="W25" s="8">
        <v>21.0</v>
      </c>
      <c r="X25" s="8">
        <v>22.0</v>
      </c>
      <c r="Y25" s="8">
        <v>23.0</v>
      </c>
      <c r="Z25" s="9">
        <v>24.0</v>
      </c>
      <c r="AA25" s="9">
        <v>25.0</v>
      </c>
      <c r="AB25" s="9">
        <v>26.0</v>
      </c>
      <c r="AC25" s="9">
        <v>27.0</v>
      </c>
      <c r="AD25" s="9">
        <v>28.0</v>
      </c>
      <c r="AE25" s="8">
        <v>29.0</v>
      </c>
      <c r="AF25" s="8">
        <v>30.0</v>
      </c>
      <c r="AG25" s="10">
        <v>31.0</v>
      </c>
      <c r="AH25" s="6"/>
      <c r="AI25" s="14"/>
      <c r="AK25" s="130" t="s">
        <v>40</v>
      </c>
    </row>
    <row r="26" ht="12.75" customHeight="1">
      <c r="A26" s="137"/>
      <c r="B26" s="136"/>
      <c r="C26" s="138" t="s">
        <v>3</v>
      </c>
      <c r="D26" s="138" t="s">
        <v>4</v>
      </c>
      <c r="E26" s="139" t="s">
        <v>5</v>
      </c>
      <c r="F26" s="139" t="s">
        <v>6</v>
      </c>
      <c r="G26" s="139" t="s">
        <v>7</v>
      </c>
      <c r="H26" s="139" t="s">
        <v>8</v>
      </c>
      <c r="I26" s="139" t="s">
        <v>9</v>
      </c>
      <c r="J26" s="138" t="s">
        <v>3</v>
      </c>
      <c r="K26" s="138" t="s">
        <v>4</v>
      </c>
      <c r="L26" s="139" t="s">
        <v>5</v>
      </c>
      <c r="M26" s="139" t="s">
        <v>6</v>
      </c>
      <c r="N26" s="139" t="s">
        <v>7</v>
      </c>
      <c r="O26" s="139" t="s">
        <v>8</v>
      </c>
      <c r="P26" s="139" t="s">
        <v>9</v>
      </c>
      <c r="Q26" s="138" t="s">
        <v>3</v>
      </c>
      <c r="R26" s="138" t="s">
        <v>4</v>
      </c>
      <c r="S26" s="139" t="s">
        <v>5</v>
      </c>
      <c r="T26" s="139" t="s">
        <v>6</v>
      </c>
      <c r="U26" s="139" t="s">
        <v>7</v>
      </c>
      <c r="V26" s="138" t="s">
        <v>8</v>
      </c>
      <c r="W26" s="138" t="s">
        <v>9</v>
      </c>
      <c r="X26" s="138" t="s">
        <v>3</v>
      </c>
      <c r="Y26" s="138" t="s">
        <v>4</v>
      </c>
      <c r="Z26" s="139" t="s">
        <v>5</v>
      </c>
      <c r="AA26" s="139" t="s">
        <v>6</v>
      </c>
      <c r="AB26" s="13" t="s">
        <v>7</v>
      </c>
      <c r="AC26" s="139" t="s">
        <v>8</v>
      </c>
      <c r="AD26" s="139" t="s">
        <v>9</v>
      </c>
      <c r="AE26" s="140" t="s">
        <v>3</v>
      </c>
      <c r="AF26" s="138" t="s">
        <v>4</v>
      </c>
      <c r="AG26" s="13" t="s">
        <v>9</v>
      </c>
      <c r="AH26" s="6"/>
      <c r="AI26" s="14" t="s">
        <v>40</v>
      </c>
      <c r="AJ26" s="130" t="s">
        <v>40</v>
      </c>
    </row>
    <row r="27" ht="12.75" customHeight="1">
      <c r="A27" s="141">
        <v>140457.0</v>
      </c>
      <c r="B27" s="142" t="s">
        <v>50</v>
      </c>
      <c r="C27" s="56"/>
      <c r="D27" s="29"/>
      <c r="E27" s="143" t="s">
        <v>51</v>
      </c>
      <c r="F27" s="144"/>
      <c r="G27" s="144"/>
      <c r="H27" s="144"/>
      <c r="I27" s="143" t="s">
        <v>52</v>
      </c>
      <c r="J27" s="30" t="s">
        <v>52</v>
      </c>
      <c r="K27" s="29" t="s">
        <v>52</v>
      </c>
      <c r="L27" s="144"/>
      <c r="M27" s="144" t="s">
        <v>52</v>
      </c>
      <c r="N27" s="144"/>
      <c r="O27" s="143"/>
      <c r="P27" s="144"/>
      <c r="Q27" s="29" t="s">
        <v>52</v>
      </c>
      <c r="R27" s="30" t="s">
        <v>52</v>
      </c>
      <c r="S27" s="144"/>
      <c r="T27" s="143"/>
      <c r="U27" s="144"/>
      <c r="V27" s="29" t="s">
        <v>52</v>
      </c>
      <c r="W27" s="29"/>
      <c r="X27" s="29"/>
      <c r="Y27" s="29"/>
      <c r="Z27" s="144"/>
      <c r="AA27" s="144"/>
      <c r="AB27" s="144"/>
      <c r="AC27" s="144"/>
      <c r="AD27" s="144"/>
      <c r="AE27" s="29"/>
      <c r="AF27" s="91" t="s">
        <v>39</v>
      </c>
      <c r="AG27" s="145"/>
      <c r="AH27" s="6"/>
      <c r="AI27" s="14"/>
    </row>
    <row r="28" ht="12.75" customHeight="1">
      <c r="A28" s="146"/>
      <c r="B28" s="147"/>
      <c r="C28" s="43"/>
      <c r="D28" s="42"/>
      <c r="E28" s="148"/>
      <c r="F28" s="148"/>
      <c r="G28" s="148"/>
      <c r="H28" s="148"/>
      <c r="I28" s="148"/>
      <c r="J28" s="42"/>
      <c r="K28" s="42"/>
      <c r="L28" s="148"/>
      <c r="M28" s="148"/>
      <c r="N28" s="148"/>
      <c r="O28" s="148"/>
      <c r="P28" s="148"/>
      <c r="Q28" s="42"/>
      <c r="R28" s="42"/>
      <c r="S28" s="148"/>
      <c r="T28" s="148"/>
      <c r="U28" s="148"/>
      <c r="V28" s="42"/>
      <c r="W28" s="42"/>
      <c r="X28" s="42"/>
      <c r="Y28" s="42"/>
      <c r="Z28" s="148"/>
      <c r="AA28" s="148"/>
      <c r="AB28" s="148"/>
      <c r="AC28" s="148"/>
      <c r="AD28" s="148"/>
      <c r="AE28" s="42"/>
      <c r="AF28" s="77"/>
      <c r="AG28" s="149"/>
      <c r="AH28" s="150"/>
      <c r="AI28" s="14"/>
    </row>
    <row r="29" ht="12.75" customHeight="1">
      <c r="A29" s="146">
        <v>140562.0</v>
      </c>
      <c r="B29" s="151" t="s">
        <v>53</v>
      </c>
      <c r="C29" s="43"/>
      <c r="D29" s="39"/>
      <c r="E29" s="148" t="s">
        <v>52</v>
      </c>
      <c r="F29" s="152" t="s">
        <v>22</v>
      </c>
      <c r="G29" s="148"/>
      <c r="H29" s="148"/>
      <c r="I29" s="148"/>
      <c r="J29" s="39" t="s">
        <v>25</v>
      </c>
      <c r="K29" s="39"/>
      <c r="L29" s="148"/>
      <c r="M29" s="148"/>
      <c r="N29" s="148" t="s">
        <v>52</v>
      </c>
      <c r="O29" s="148"/>
      <c r="P29" s="148"/>
      <c r="Q29" s="42"/>
      <c r="R29" s="39" t="s">
        <v>22</v>
      </c>
      <c r="S29" s="148"/>
      <c r="T29" s="148" t="s">
        <v>52</v>
      </c>
      <c r="U29" s="148"/>
      <c r="V29" s="39" t="s">
        <v>22</v>
      </c>
      <c r="W29" s="42" t="s">
        <v>52</v>
      </c>
      <c r="X29" s="42"/>
      <c r="Y29" s="39" t="s">
        <v>25</v>
      </c>
      <c r="Z29" s="148" t="s">
        <v>52</v>
      </c>
      <c r="AA29" s="148"/>
      <c r="AB29" s="152" t="s">
        <v>22</v>
      </c>
      <c r="AC29" s="148" t="s">
        <v>52</v>
      </c>
      <c r="AD29" s="148"/>
      <c r="AE29" s="39" t="s">
        <v>25</v>
      </c>
      <c r="AF29" s="77" t="s">
        <v>52</v>
      </c>
      <c r="AG29" s="149"/>
      <c r="AH29" s="6"/>
      <c r="AI29" s="14"/>
    </row>
    <row r="30" ht="12.75" customHeight="1">
      <c r="A30" s="146">
        <v>140660.0</v>
      </c>
      <c r="B30" s="151" t="s">
        <v>54</v>
      </c>
      <c r="C30" s="43"/>
      <c r="D30" s="39" t="s">
        <v>52</v>
      </c>
      <c r="E30" s="148"/>
      <c r="F30" s="148"/>
      <c r="G30" s="148"/>
      <c r="H30" s="148" t="s">
        <v>52</v>
      </c>
      <c r="I30" s="148"/>
      <c r="J30" s="42"/>
      <c r="K30" s="42" t="s">
        <v>52</v>
      </c>
      <c r="L30" s="148"/>
      <c r="M30" s="148"/>
      <c r="N30" s="148" t="s">
        <v>52</v>
      </c>
      <c r="O30" s="148"/>
      <c r="P30" s="148"/>
      <c r="Q30" s="42" t="s">
        <v>52</v>
      </c>
      <c r="R30" s="42"/>
      <c r="S30" s="148"/>
      <c r="T30" s="148" t="s">
        <v>52</v>
      </c>
      <c r="U30" s="148"/>
      <c r="V30" s="42"/>
      <c r="W30" s="42" t="s">
        <v>52</v>
      </c>
      <c r="X30" s="42"/>
      <c r="Y30" s="42"/>
      <c r="Z30" s="148" t="s">
        <v>52</v>
      </c>
      <c r="AA30" s="148"/>
      <c r="AB30" s="148" t="s">
        <v>52</v>
      </c>
      <c r="AC30" s="148"/>
      <c r="AD30" s="148"/>
      <c r="AE30" s="77" t="s">
        <v>52</v>
      </c>
      <c r="AF30" s="77"/>
      <c r="AG30" s="149"/>
      <c r="AH30" s="6"/>
      <c r="AI30" s="14"/>
    </row>
    <row r="31" ht="12.75" customHeight="1">
      <c r="A31" s="153">
        <v>155349.0</v>
      </c>
      <c r="B31" s="154" t="s">
        <v>55</v>
      </c>
      <c r="C31" s="47"/>
      <c r="D31" s="51" t="s">
        <v>22</v>
      </c>
      <c r="E31" s="155" t="s">
        <v>52</v>
      </c>
      <c r="F31" s="156"/>
      <c r="G31" s="156" t="s">
        <v>33</v>
      </c>
      <c r="H31" s="155" t="s">
        <v>52</v>
      </c>
      <c r="I31" s="155"/>
      <c r="J31" s="48"/>
      <c r="K31" s="48" t="s">
        <v>52</v>
      </c>
      <c r="L31" s="156" t="s">
        <v>33</v>
      </c>
      <c r="M31" s="156" t="s">
        <v>33</v>
      </c>
      <c r="N31" s="155" t="s">
        <v>52</v>
      </c>
      <c r="O31" s="156" t="s">
        <v>34</v>
      </c>
      <c r="P31" s="155"/>
      <c r="Q31" s="48"/>
      <c r="R31" s="48" t="s">
        <v>52</v>
      </c>
      <c r="S31" s="156" t="s">
        <v>16</v>
      </c>
      <c r="T31" s="155" t="s">
        <v>52</v>
      </c>
      <c r="U31" s="156" t="s">
        <v>33</v>
      </c>
      <c r="V31" s="51"/>
      <c r="W31" s="51" t="s">
        <v>14</v>
      </c>
      <c r="X31" s="51" t="s">
        <v>52</v>
      </c>
      <c r="Y31" s="51" t="s">
        <v>34</v>
      </c>
      <c r="Z31" s="155"/>
      <c r="AA31" s="155"/>
      <c r="AB31" s="156" t="s">
        <v>13</v>
      </c>
      <c r="AC31" s="155"/>
      <c r="AD31" s="156" t="s">
        <v>22</v>
      </c>
      <c r="AE31" s="51"/>
      <c r="AF31" s="157" t="s">
        <v>56</v>
      </c>
      <c r="AG31" s="158"/>
      <c r="AH31" s="150"/>
      <c r="AI31" s="14"/>
    </row>
    <row r="32" ht="12.75" customHeight="1">
      <c r="A32" s="159">
        <v>104883.0</v>
      </c>
      <c r="B32" s="160" t="s">
        <v>57</v>
      </c>
      <c r="C32" s="56" t="s">
        <v>52</v>
      </c>
      <c r="D32" s="29"/>
      <c r="E32" s="161" t="s">
        <v>22</v>
      </c>
      <c r="F32" s="162" t="s">
        <v>52</v>
      </c>
      <c r="G32" s="162"/>
      <c r="H32" s="161" t="s">
        <v>22</v>
      </c>
      <c r="I32" s="162"/>
      <c r="J32" s="29"/>
      <c r="K32" s="29"/>
      <c r="L32" s="162" t="s">
        <v>52</v>
      </c>
      <c r="M32" s="161" t="s">
        <v>52</v>
      </c>
      <c r="N32" s="162" t="s">
        <v>52</v>
      </c>
      <c r="O32" s="162"/>
      <c r="P32" s="162"/>
      <c r="Q32" s="29"/>
      <c r="R32" s="29"/>
      <c r="S32" s="162"/>
      <c r="T32" s="162"/>
      <c r="U32" s="162" t="s">
        <v>52</v>
      </c>
      <c r="V32" s="29"/>
      <c r="W32" s="30"/>
      <c r="X32" s="29" t="s">
        <v>52</v>
      </c>
      <c r="Y32" s="30" t="s">
        <v>22</v>
      </c>
      <c r="Z32" s="161" t="s">
        <v>22</v>
      </c>
      <c r="AA32" s="162" t="s">
        <v>52</v>
      </c>
      <c r="AB32" s="162"/>
      <c r="AC32" s="162" t="s">
        <v>52</v>
      </c>
      <c r="AD32" s="162"/>
      <c r="AE32" s="30" t="s">
        <v>22</v>
      </c>
      <c r="AF32" s="91" t="s">
        <v>52</v>
      </c>
      <c r="AG32" s="163"/>
      <c r="AH32" s="6"/>
      <c r="AI32" s="14"/>
      <c r="AJ32" s="130"/>
    </row>
    <row r="33" ht="12.75" customHeight="1">
      <c r="A33" s="164">
        <v>159263.0</v>
      </c>
      <c r="B33" s="165" t="s">
        <v>58</v>
      </c>
      <c r="C33" s="43" t="s">
        <v>52</v>
      </c>
      <c r="D33" s="42"/>
      <c r="E33" s="166"/>
      <c r="F33" s="166" t="s">
        <v>52</v>
      </c>
      <c r="G33" s="166"/>
      <c r="H33" s="166"/>
      <c r="I33" s="166" t="s">
        <v>52</v>
      </c>
      <c r="J33" s="39" t="s">
        <v>52</v>
      </c>
      <c r="K33" s="39" t="s">
        <v>22</v>
      </c>
      <c r="L33" s="166" t="s">
        <v>52</v>
      </c>
      <c r="M33" s="166"/>
      <c r="N33" s="167" t="s">
        <v>20</v>
      </c>
      <c r="O33" s="166" t="s">
        <v>52</v>
      </c>
      <c r="P33" s="167" t="s">
        <v>22</v>
      </c>
      <c r="Q33" s="39" t="s">
        <v>52</v>
      </c>
      <c r="R33" s="42"/>
      <c r="S33" s="166"/>
      <c r="T33" s="167" t="s">
        <v>52</v>
      </c>
      <c r="U33" s="166" t="s">
        <v>52</v>
      </c>
      <c r="V33" s="42"/>
      <c r="W33" s="39"/>
      <c r="X33" s="42"/>
      <c r="Y33" s="42"/>
      <c r="Z33" s="167" t="s">
        <v>14</v>
      </c>
      <c r="AA33" s="166" t="s">
        <v>52</v>
      </c>
      <c r="AB33" s="166"/>
      <c r="AC33" s="167"/>
      <c r="AD33" s="166"/>
      <c r="AE33" s="39"/>
      <c r="AF33" s="77"/>
      <c r="AG33" s="168"/>
      <c r="AH33" s="6"/>
      <c r="AI33" s="14"/>
      <c r="AJ33" s="130" t="s">
        <v>40</v>
      </c>
    </row>
    <row r="34" ht="12.75" customHeight="1">
      <c r="A34" s="169"/>
      <c r="B34" s="170"/>
      <c r="C34" s="43"/>
      <c r="D34" s="42"/>
      <c r="E34" s="166"/>
      <c r="F34" s="166"/>
      <c r="G34" s="166"/>
      <c r="H34" s="167"/>
      <c r="I34" s="166"/>
      <c r="J34" s="42"/>
      <c r="K34" s="42"/>
      <c r="L34" s="166"/>
      <c r="M34" s="166"/>
      <c r="N34" s="167"/>
      <c r="O34" s="166"/>
      <c r="P34" s="166"/>
      <c r="Q34" s="42"/>
      <c r="R34" s="42"/>
      <c r="S34" s="166"/>
      <c r="T34" s="167"/>
      <c r="U34" s="166"/>
      <c r="V34" s="42"/>
      <c r="W34" s="42"/>
      <c r="X34" s="42"/>
      <c r="Y34" s="42"/>
      <c r="Z34" s="166"/>
      <c r="AA34" s="166"/>
      <c r="AB34" s="166"/>
      <c r="AC34" s="166"/>
      <c r="AD34" s="166"/>
      <c r="AE34" s="42"/>
      <c r="AF34" s="77"/>
      <c r="AG34" s="168"/>
      <c r="AH34" s="150"/>
      <c r="AI34" s="14"/>
      <c r="AJ34" s="130"/>
    </row>
    <row r="35" ht="12.75" customHeight="1">
      <c r="A35" s="171">
        <v>141070.0</v>
      </c>
      <c r="B35" s="172" t="s">
        <v>59</v>
      </c>
      <c r="C35" s="43" t="s">
        <v>52</v>
      </c>
      <c r="D35" s="42"/>
      <c r="E35" s="166"/>
      <c r="F35" s="166" t="s">
        <v>52</v>
      </c>
      <c r="G35" s="167" t="s">
        <v>22</v>
      </c>
      <c r="H35" s="167" t="s">
        <v>22</v>
      </c>
      <c r="I35" s="166" t="s">
        <v>52</v>
      </c>
      <c r="J35" s="39" t="s">
        <v>22</v>
      </c>
      <c r="K35" s="42"/>
      <c r="L35" s="166" t="s">
        <v>52</v>
      </c>
      <c r="M35" s="166"/>
      <c r="N35" s="166"/>
      <c r="O35" s="166" t="s">
        <v>52</v>
      </c>
      <c r="P35" s="167" t="s">
        <v>22</v>
      </c>
      <c r="Q35" s="39" t="s">
        <v>22</v>
      </c>
      <c r="R35" s="42"/>
      <c r="S35" s="167" t="s">
        <v>22</v>
      </c>
      <c r="T35" s="167" t="s">
        <v>22</v>
      </c>
      <c r="U35" s="166" t="s">
        <v>52</v>
      </c>
      <c r="V35" s="42"/>
      <c r="W35" s="42"/>
      <c r="X35" s="42" t="s">
        <v>52</v>
      </c>
      <c r="Y35" s="39" t="s">
        <v>22</v>
      </c>
      <c r="Z35" s="166"/>
      <c r="AA35" s="166" t="s">
        <v>52</v>
      </c>
      <c r="AB35" s="166"/>
      <c r="AC35" s="167" t="s">
        <v>22</v>
      </c>
      <c r="AD35" s="166" t="s">
        <v>52</v>
      </c>
      <c r="AE35" s="39" t="s">
        <v>22</v>
      </c>
      <c r="AF35" s="77"/>
      <c r="AG35" s="168"/>
      <c r="AH35" s="6"/>
      <c r="AI35" s="14"/>
    </row>
    <row r="36" ht="12.75" customHeight="1">
      <c r="A36" s="173">
        <v>140678.0</v>
      </c>
      <c r="B36" s="174" t="s">
        <v>60</v>
      </c>
      <c r="C36" s="175"/>
      <c r="D36" s="51" t="s">
        <v>20</v>
      </c>
      <c r="E36" s="176"/>
      <c r="F36" s="176"/>
      <c r="G36" s="177" t="s">
        <v>18</v>
      </c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9"/>
      <c r="AG36" s="180"/>
      <c r="AH36" s="6"/>
      <c r="AI36" s="14"/>
    </row>
    <row r="37" ht="12.75" customHeight="1">
      <c r="A37" s="181">
        <v>434990.0</v>
      </c>
      <c r="B37" s="182" t="s">
        <v>61</v>
      </c>
      <c r="C37" s="183" t="s">
        <v>22</v>
      </c>
      <c r="D37" s="29" t="s">
        <v>52</v>
      </c>
      <c r="E37" s="184"/>
      <c r="F37" s="184" t="s">
        <v>22</v>
      </c>
      <c r="G37" s="185" t="s">
        <v>52</v>
      </c>
      <c r="H37" s="185"/>
      <c r="I37" s="184"/>
      <c r="J37" s="29"/>
      <c r="K37" s="29"/>
      <c r="L37" s="185"/>
      <c r="M37" s="185"/>
      <c r="N37" s="185"/>
      <c r="O37" s="184"/>
      <c r="P37" s="185"/>
      <c r="Q37" s="29"/>
      <c r="R37" s="29"/>
      <c r="S37" s="185"/>
      <c r="T37" s="185"/>
      <c r="U37" s="185"/>
      <c r="V37" s="29"/>
      <c r="W37" s="29"/>
      <c r="X37" s="29"/>
      <c r="Y37" s="29"/>
      <c r="Z37" s="185"/>
      <c r="AA37" s="185"/>
      <c r="AB37" s="185"/>
      <c r="AC37" s="185"/>
      <c r="AD37" s="185"/>
      <c r="AE37" s="29"/>
      <c r="AF37" s="91"/>
      <c r="AG37" s="186"/>
      <c r="AH37" s="150"/>
      <c r="AI37" s="14"/>
    </row>
    <row r="38" ht="12.75" customHeight="1">
      <c r="A38" s="187">
        <v>130460.0</v>
      </c>
      <c r="B38" s="188" t="s">
        <v>62</v>
      </c>
      <c r="C38" s="43"/>
      <c r="D38" s="42"/>
      <c r="E38" s="189" t="s">
        <v>52</v>
      </c>
      <c r="F38" s="190"/>
      <c r="G38" s="190" t="s">
        <v>52</v>
      </c>
      <c r="H38" s="190"/>
      <c r="I38" s="190"/>
      <c r="J38" s="42" t="s">
        <v>52</v>
      </c>
      <c r="K38" s="42"/>
      <c r="L38" s="189" t="s">
        <v>22</v>
      </c>
      <c r="M38" s="190" t="s">
        <v>52</v>
      </c>
      <c r="N38" s="190"/>
      <c r="O38" s="190"/>
      <c r="P38" s="190" t="s">
        <v>52</v>
      </c>
      <c r="Q38" s="39" t="s">
        <v>22</v>
      </c>
      <c r="R38" s="42"/>
      <c r="S38" s="190" t="s">
        <v>52</v>
      </c>
      <c r="T38" s="190"/>
      <c r="U38" s="189" t="s">
        <v>22</v>
      </c>
      <c r="V38" s="42" t="s">
        <v>52</v>
      </c>
      <c r="W38" s="39" t="s">
        <v>22</v>
      </c>
      <c r="X38" s="42"/>
      <c r="Y38" s="42" t="s">
        <v>52</v>
      </c>
      <c r="Z38" s="189" t="s">
        <v>22</v>
      </c>
      <c r="AA38" s="190"/>
      <c r="AB38" s="190" t="s">
        <v>52</v>
      </c>
      <c r="AC38" s="189"/>
      <c r="AD38" s="189" t="s">
        <v>52</v>
      </c>
      <c r="AE38" s="42"/>
      <c r="AF38" s="77"/>
      <c r="AG38" s="191"/>
      <c r="AH38" s="6"/>
      <c r="AI38" s="14"/>
      <c r="AJ38" s="130" t="s">
        <v>40</v>
      </c>
    </row>
    <row r="39" ht="12.75" customHeight="1">
      <c r="A39" s="192">
        <v>141178.0</v>
      </c>
      <c r="B39" s="193" t="s">
        <v>63</v>
      </c>
      <c r="C39" s="38" t="s">
        <v>34</v>
      </c>
      <c r="D39" s="42" t="s">
        <v>52</v>
      </c>
      <c r="E39" s="190"/>
      <c r="F39" s="190"/>
      <c r="G39" s="190"/>
      <c r="H39" s="190" t="s">
        <v>52</v>
      </c>
      <c r="I39" s="189" t="s">
        <v>22</v>
      </c>
      <c r="J39" s="42" t="s">
        <v>52</v>
      </c>
      <c r="K39" s="39" t="s">
        <v>22</v>
      </c>
      <c r="L39" s="190"/>
      <c r="M39" s="190"/>
      <c r="N39" s="190"/>
      <c r="O39" s="190" t="s">
        <v>52</v>
      </c>
      <c r="P39" s="190" t="s">
        <v>52</v>
      </c>
      <c r="Q39" s="39" t="s">
        <v>34</v>
      </c>
      <c r="R39" s="39" t="s">
        <v>22</v>
      </c>
      <c r="S39" s="190" t="s">
        <v>52</v>
      </c>
      <c r="T39" s="190"/>
      <c r="U39" s="190"/>
      <c r="V39" s="42" t="s">
        <v>52</v>
      </c>
      <c r="W39" s="39" t="s">
        <v>22</v>
      </c>
      <c r="X39" s="39" t="s">
        <v>22</v>
      </c>
      <c r="Y39" s="42" t="s">
        <v>52</v>
      </c>
      <c r="Z39" s="190"/>
      <c r="AA39" s="190"/>
      <c r="AB39" s="190"/>
      <c r="AC39" s="190" t="s">
        <v>52</v>
      </c>
      <c r="AD39" s="189" t="s">
        <v>22</v>
      </c>
      <c r="AE39" s="39"/>
      <c r="AF39" s="77" t="s">
        <v>52</v>
      </c>
      <c r="AG39" s="191"/>
      <c r="AH39" s="6"/>
      <c r="AI39" s="14"/>
      <c r="AJ39" s="130"/>
    </row>
    <row r="40" ht="12.75" customHeight="1">
      <c r="A40" s="194">
        <v>141127.0</v>
      </c>
      <c r="B40" s="195" t="s">
        <v>64</v>
      </c>
      <c r="C40" s="43"/>
      <c r="D40" s="42" t="s">
        <v>52</v>
      </c>
      <c r="E40" s="189" t="s">
        <v>22</v>
      </c>
      <c r="F40" s="190"/>
      <c r="G40" s="190" t="s">
        <v>52</v>
      </c>
      <c r="H40" s="190"/>
      <c r="I40" s="189" t="s">
        <v>22</v>
      </c>
      <c r="J40" s="42"/>
      <c r="K40" s="42"/>
      <c r="L40" s="190"/>
      <c r="M40" s="190" t="s">
        <v>52</v>
      </c>
      <c r="N40" s="189" t="s">
        <v>22</v>
      </c>
      <c r="O40" s="189" t="s">
        <v>22</v>
      </c>
      <c r="P40" s="190" t="s">
        <v>52</v>
      </c>
      <c r="Q40" s="42"/>
      <c r="R40" s="42"/>
      <c r="S40" s="190" t="s">
        <v>52</v>
      </c>
      <c r="T40" s="190"/>
      <c r="U40" s="189" t="s">
        <v>22</v>
      </c>
      <c r="V40" s="42" t="s">
        <v>52</v>
      </c>
      <c r="W40" s="39" t="s">
        <v>52</v>
      </c>
      <c r="X40" s="42"/>
      <c r="Y40" s="42" t="s">
        <v>52</v>
      </c>
      <c r="Z40" s="190"/>
      <c r="AA40" s="189" t="s">
        <v>22</v>
      </c>
      <c r="AB40" s="190" t="s">
        <v>52</v>
      </c>
      <c r="AC40" s="189" t="s">
        <v>22</v>
      </c>
      <c r="AD40" s="189" t="s">
        <v>22</v>
      </c>
      <c r="AE40" s="42"/>
      <c r="AF40" s="42" t="s">
        <v>52</v>
      </c>
      <c r="AG40" s="191"/>
      <c r="AH40" s="150"/>
      <c r="AI40" s="196"/>
      <c r="AJ40" s="130"/>
    </row>
    <row r="41" ht="12.75" customHeight="1">
      <c r="A41" s="197"/>
      <c r="B41" s="198"/>
      <c r="C41" s="47"/>
      <c r="D41" s="48"/>
      <c r="E41" s="199"/>
      <c r="F41" s="199"/>
      <c r="G41" s="199"/>
      <c r="H41" s="199"/>
      <c r="I41" s="199"/>
      <c r="J41" s="48"/>
      <c r="K41" s="48"/>
      <c r="L41" s="199"/>
      <c r="M41" s="199"/>
      <c r="N41" s="199"/>
      <c r="O41" s="199"/>
      <c r="P41" s="199"/>
      <c r="Q41" s="48"/>
      <c r="R41" s="48"/>
      <c r="S41" s="199"/>
      <c r="T41" s="199"/>
      <c r="U41" s="199"/>
      <c r="V41" s="48"/>
      <c r="W41" s="48"/>
      <c r="X41" s="48"/>
      <c r="Y41" s="48"/>
      <c r="Z41" s="199"/>
      <c r="AA41" s="199"/>
      <c r="AB41" s="199"/>
      <c r="AC41" s="199"/>
      <c r="AD41" s="199"/>
      <c r="AE41" s="48"/>
      <c r="AF41" s="52"/>
      <c r="AG41" s="200"/>
      <c r="AH41" s="150"/>
      <c r="AI41" s="196"/>
      <c r="AJ41" s="130"/>
    </row>
    <row r="42" ht="12.75" customHeight="1">
      <c r="A42" s="201"/>
      <c r="B42" s="202" t="s">
        <v>65</v>
      </c>
      <c r="C42" s="203">
        <f t="shared" ref="C42:AG42" si="3">COUNTIF(C4:C22,"N")+COUNTIF(C27:C41,"N")+COUNTIF(C45:C53,"N")+COUNTIF(C4:C22,"TN")+COUNTIF(C27:C41,"TN")+COUNTIF(C45:C53,"TN")+COUNTIF(C4:C22,"MN")+COUNTIF(C27:C41,"MN")+COUNTIF(C45:C53,"MN")</f>
        <v>5</v>
      </c>
      <c r="D42" s="204">
        <f t="shared" si="3"/>
        <v>5</v>
      </c>
      <c r="E42" s="204">
        <f t="shared" si="3"/>
        <v>5</v>
      </c>
      <c r="F42" s="204">
        <f t="shared" si="3"/>
        <v>5</v>
      </c>
      <c r="G42" s="204">
        <f t="shared" si="3"/>
        <v>5</v>
      </c>
      <c r="H42" s="204">
        <f t="shared" si="3"/>
        <v>5</v>
      </c>
      <c r="I42" s="204">
        <f t="shared" si="3"/>
        <v>5</v>
      </c>
      <c r="J42" s="204">
        <f t="shared" si="3"/>
        <v>5</v>
      </c>
      <c r="K42" s="204">
        <f t="shared" si="3"/>
        <v>5</v>
      </c>
      <c r="L42" s="204">
        <f t="shared" si="3"/>
        <v>5</v>
      </c>
      <c r="M42" s="204">
        <f t="shared" si="3"/>
        <v>5</v>
      </c>
      <c r="N42" s="204">
        <f t="shared" si="3"/>
        <v>6</v>
      </c>
      <c r="O42" s="204">
        <f t="shared" si="3"/>
        <v>4</v>
      </c>
      <c r="P42" s="204">
        <f t="shared" si="3"/>
        <v>5</v>
      </c>
      <c r="Q42" s="204">
        <f t="shared" si="3"/>
        <v>6</v>
      </c>
      <c r="R42" s="204">
        <f t="shared" si="3"/>
        <v>5</v>
      </c>
      <c r="S42" s="204">
        <f t="shared" si="3"/>
        <v>5</v>
      </c>
      <c r="T42" s="204">
        <f t="shared" si="3"/>
        <v>5</v>
      </c>
      <c r="U42" s="204">
        <f t="shared" si="3"/>
        <v>5</v>
      </c>
      <c r="V42" s="204">
        <f t="shared" si="3"/>
        <v>5</v>
      </c>
      <c r="W42" s="204">
        <f t="shared" si="3"/>
        <v>5</v>
      </c>
      <c r="X42" s="204">
        <f t="shared" si="3"/>
        <v>6</v>
      </c>
      <c r="Y42" s="204">
        <f t="shared" si="3"/>
        <v>5</v>
      </c>
      <c r="Z42" s="204">
        <f t="shared" si="3"/>
        <v>4</v>
      </c>
      <c r="AA42" s="204">
        <f t="shared" si="3"/>
        <v>5</v>
      </c>
      <c r="AB42" s="204">
        <f t="shared" si="3"/>
        <v>5</v>
      </c>
      <c r="AC42" s="204">
        <f t="shared" si="3"/>
        <v>5</v>
      </c>
      <c r="AD42" s="204">
        <f t="shared" si="3"/>
        <v>5</v>
      </c>
      <c r="AE42" s="204">
        <f t="shared" si="3"/>
        <v>5</v>
      </c>
      <c r="AF42" s="205">
        <f t="shared" si="3"/>
        <v>5</v>
      </c>
      <c r="AG42" s="206">
        <f t="shared" si="3"/>
        <v>0</v>
      </c>
      <c r="AH42" s="150"/>
      <c r="AI42" s="196" t="s">
        <v>40</v>
      </c>
      <c r="AJ42" s="130" t="s">
        <v>40</v>
      </c>
    </row>
    <row r="43" ht="12.75" customHeight="1">
      <c r="A43" s="207" t="s">
        <v>2</v>
      </c>
      <c r="B43" s="208"/>
      <c r="C43" s="8">
        <v>1.0</v>
      </c>
      <c r="D43" s="8">
        <v>2.0</v>
      </c>
      <c r="E43" s="9">
        <v>3.0</v>
      </c>
      <c r="F43" s="9">
        <v>4.0</v>
      </c>
      <c r="G43" s="9">
        <v>5.0</v>
      </c>
      <c r="H43" s="9">
        <v>6.0</v>
      </c>
      <c r="I43" s="9">
        <v>7.0</v>
      </c>
      <c r="J43" s="8">
        <v>8.0</v>
      </c>
      <c r="K43" s="8">
        <v>9.0</v>
      </c>
      <c r="L43" s="9">
        <v>10.0</v>
      </c>
      <c r="M43" s="9">
        <v>11.0</v>
      </c>
      <c r="N43" s="9">
        <v>12.0</v>
      </c>
      <c r="O43" s="9">
        <v>13.0</v>
      </c>
      <c r="P43" s="9">
        <v>14.0</v>
      </c>
      <c r="Q43" s="8">
        <v>15.0</v>
      </c>
      <c r="R43" s="8">
        <v>16.0</v>
      </c>
      <c r="S43" s="9">
        <v>17.0</v>
      </c>
      <c r="T43" s="9">
        <v>18.0</v>
      </c>
      <c r="U43" s="9">
        <v>19.0</v>
      </c>
      <c r="V43" s="8">
        <v>20.0</v>
      </c>
      <c r="W43" s="8">
        <v>21.0</v>
      </c>
      <c r="X43" s="8">
        <v>22.0</v>
      </c>
      <c r="Y43" s="8">
        <v>23.0</v>
      </c>
      <c r="Z43" s="9">
        <v>24.0</v>
      </c>
      <c r="AA43" s="9">
        <v>25.0</v>
      </c>
      <c r="AB43" s="9">
        <v>26.0</v>
      </c>
      <c r="AC43" s="9">
        <v>27.0</v>
      </c>
      <c r="AD43" s="9">
        <v>28.0</v>
      </c>
      <c r="AE43" s="8">
        <v>29.0</v>
      </c>
      <c r="AF43" s="8">
        <v>30.0</v>
      </c>
      <c r="AG43" s="10">
        <v>31.0</v>
      </c>
      <c r="AH43" s="6"/>
    </row>
    <row r="44" ht="12.75" customHeight="1">
      <c r="A44" s="209"/>
      <c r="B44" s="210"/>
      <c r="C44" s="138" t="s">
        <v>3</v>
      </c>
      <c r="D44" s="138" t="s">
        <v>4</v>
      </c>
      <c r="E44" s="139" t="s">
        <v>5</v>
      </c>
      <c r="F44" s="139" t="s">
        <v>6</v>
      </c>
      <c r="G44" s="139" t="s">
        <v>7</v>
      </c>
      <c r="H44" s="139" t="s">
        <v>8</v>
      </c>
      <c r="I44" s="139" t="s">
        <v>9</v>
      </c>
      <c r="J44" s="138" t="s">
        <v>3</v>
      </c>
      <c r="K44" s="138" t="s">
        <v>4</v>
      </c>
      <c r="L44" s="139" t="s">
        <v>5</v>
      </c>
      <c r="M44" s="139" t="s">
        <v>6</v>
      </c>
      <c r="N44" s="139" t="s">
        <v>7</v>
      </c>
      <c r="O44" s="139" t="s">
        <v>8</v>
      </c>
      <c r="P44" s="139" t="s">
        <v>9</v>
      </c>
      <c r="Q44" s="138" t="s">
        <v>3</v>
      </c>
      <c r="R44" s="138" t="s">
        <v>4</v>
      </c>
      <c r="S44" s="139" t="s">
        <v>5</v>
      </c>
      <c r="T44" s="139" t="s">
        <v>6</v>
      </c>
      <c r="U44" s="139" t="s">
        <v>7</v>
      </c>
      <c r="V44" s="138" t="s">
        <v>8</v>
      </c>
      <c r="W44" s="138" t="s">
        <v>9</v>
      </c>
      <c r="X44" s="138" t="s">
        <v>3</v>
      </c>
      <c r="Y44" s="138" t="s">
        <v>4</v>
      </c>
      <c r="Z44" s="139" t="s">
        <v>5</v>
      </c>
      <c r="AA44" s="139" t="s">
        <v>6</v>
      </c>
      <c r="AB44" s="13" t="s">
        <v>7</v>
      </c>
      <c r="AC44" s="139" t="s">
        <v>8</v>
      </c>
      <c r="AD44" s="139" t="s">
        <v>9</v>
      </c>
      <c r="AE44" s="140" t="s">
        <v>3</v>
      </c>
      <c r="AF44" s="138" t="s">
        <v>4</v>
      </c>
      <c r="AG44" s="13" t="s">
        <v>9</v>
      </c>
      <c r="AH44" s="6"/>
    </row>
    <row r="45" ht="12.75" customHeight="1">
      <c r="A45" s="211">
        <v>116084.0</v>
      </c>
      <c r="B45" s="212" t="s">
        <v>66</v>
      </c>
      <c r="C45" s="213"/>
      <c r="D45" s="214" t="s">
        <v>25</v>
      </c>
      <c r="E45" s="215" t="s">
        <v>16</v>
      </c>
      <c r="F45" s="215" t="s">
        <v>16</v>
      </c>
      <c r="G45" s="215" t="s">
        <v>16</v>
      </c>
      <c r="H45" s="215" t="s">
        <v>16</v>
      </c>
      <c r="I45" s="216"/>
      <c r="J45" s="217"/>
      <c r="K45" s="217"/>
      <c r="L45" s="216"/>
      <c r="M45" s="216"/>
      <c r="N45" s="216"/>
      <c r="O45" s="216"/>
      <c r="P45" s="216"/>
      <c r="Q45" s="217"/>
      <c r="R45" s="217"/>
      <c r="S45" s="216"/>
      <c r="T45" s="215" t="s">
        <v>16</v>
      </c>
      <c r="U45" s="215" t="s">
        <v>16</v>
      </c>
      <c r="V45" s="217"/>
      <c r="W45" s="214" t="s">
        <v>16</v>
      </c>
      <c r="X45" s="214" t="s">
        <v>16</v>
      </c>
      <c r="Y45" s="217"/>
      <c r="Z45" s="216"/>
      <c r="AA45" s="215" t="s">
        <v>16</v>
      </c>
      <c r="AB45" s="216"/>
      <c r="AC45" s="215" t="s">
        <v>16</v>
      </c>
      <c r="AD45" s="216"/>
      <c r="AE45" s="217"/>
      <c r="AF45" s="218" t="s">
        <v>14</v>
      </c>
      <c r="AG45" s="219"/>
      <c r="AH45" s="6"/>
    </row>
    <row r="46" ht="12.75" customHeight="1">
      <c r="A46" s="220">
        <v>142018.0</v>
      </c>
      <c r="B46" s="221" t="s">
        <v>67</v>
      </c>
      <c r="C46" s="222" t="s">
        <v>14</v>
      </c>
      <c r="D46" s="223" t="s">
        <v>14</v>
      </c>
      <c r="E46" s="224"/>
      <c r="F46" s="224"/>
      <c r="G46" s="224"/>
      <c r="H46" s="224"/>
      <c r="I46" s="224"/>
      <c r="J46" s="223" t="s">
        <v>16</v>
      </c>
      <c r="K46" s="223" t="s">
        <v>14</v>
      </c>
      <c r="L46" s="224"/>
      <c r="M46" s="224"/>
      <c r="N46" s="224"/>
      <c r="O46" s="224"/>
      <c r="P46" s="224"/>
      <c r="Q46" s="223" t="s">
        <v>16</v>
      </c>
      <c r="R46" s="223" t="s">
        <v>14</v>
      </c>
      <c r="S46" s="224"/>
      <c r="T46" s="224"/>
      <c r="U46" s="224"/>
      <c r="V46" s="225"/>
      <c r="W46" s="223" t="s">
        <v>16</v>
      </c>
      <c r="X46" s="223" t="s">
        <v>14</v>
      </c>
      <c r="Y46" s="223" t="s">
        <v>14</v>
      </c>
      <c r="Z46" s="226" t="s">
        <v>16</v>
      </c>
      <c r="AA46" s="224"/>
      <c r="AB46" s="224"/>
      <c r="AC46" s="224"/>
      <c r="AD46" s="224"/>
      <c r="AE46" s="223" t="s">
        <v>16</v>
      </c>
      <c r="AF46" s="227" t="s">
        <v>14</v>
      </c>
      <c r="AG46" s="228"/>
      <c r="AH46" s="6"/>
    </row>
    <row r="47" ht="12.75" customHeight="1">
      <c r="A47" s="220">
        <v>140538.0</v>
      </c>
      <c r="B47" s="221" t="s">
        <v>68</v>
      </c>
      <c r="C47" s="229"/>
      <c r="D47" s="225"/>
      <c r="E47" s="224"/>
      <c r="F47" s="224"/>
      <c r="G47" s="224"/>
      <c r="H47" s="224"/>
      <c r="I47" s="224"/>
      <c r="J47" s="225"/>
      <c r="K47" s="225"/>
      <c r="L47" s="226" t="s">
        <v>16</v>
      </c>
      <c r="M47" s="224"/>
      <c r="N47" s="224"/>
      <c r="O47" s="224"/>
      <c r="P47" s="224"/>
      <c r="Q47" s="223" t="s">
        <v>16</v>
      </c>
      <c r="R47" s="225"/>
      <c r="S47" s="224"/>
      <c r="T47" s="224"/>
      <c r="U47" s="224"/>
      <c r="V47" s="225"/>
      <c r="W47" s="225"/>
      <c r="X47" s="223" t="s">
        <v>16</v>
      </c>
      <c r="Y47" s="225"/>
      <c r="Z47" s="224"/>
      <c r="AA47" s="224"/>
      <c r="AB47" s="224"/>
      <c r="AC47" s="224"/>
      <c r="AD47" s="224"/>
      <c r="AE47" s="223" t="s">
        <v>16</v>
      </c>
      <c r="AF47" s="227"/>
      <c r="AG47" s="228"/>
      <c r="AH47" s="6"/>
      <c r="AJ47" s="130" t="s">
        <v>40</v>
      </c>
    </row>
    <row r="48" ht="12.75" customHeight="1">
      <c r="A48" s="230">
        <v>135038.0</v>
      </c>
      <c r="B48" s="221" t="s">
        <v>69</v>
      </c>
      <c r="C48" s="229"/>
      <c r="D48" s="225"/>
      <c r="E48" s="224"/>
      <c r="F48" s="224"/>
      <c r="G48" s="224"/>
      <c r="H48" s="224"/>
      <c r="I48" s="224"/>
      <c r="J48" s="225"/>
      <c r="K48" s="225"/>
      <c r="L48" s="224"/>
      <c r="M48" s="224"/>
      <c r="N48" s="224"/>
      <c r="O48" s="224"/>
      <c r="P48" s="224"/>
      <c r="Q48" s="225"/>
      <c r="R48" s="225"/>
      <c r="S48" s="224"/>
      <c r="T48" s="224"/>
      <c r="U48" s="224"/>
      <c r="V48" s="225"/>
      <c r="W48" s="225"/>
      <c r="X48" s="225"/>
      <c r="Y48" s="225"/>
      <c r="Z48" s="224"/>
      <c r="AA48" s="224"/>
      <c r="AB48" s="224"/>
      <c r="AC48" s="224"/>
      <c r="AD48" s="224"/>
      <c r="AE48" s="225"/>
      <c r="AF48" s="231"/>
      <c r="AG48" s="228"/>
      <c r="AH48" s="6"/>
    </row>
    <row r="49" ht="12.75" customHeight="1">
      <c r="A49" s="230">
        <v>109460.0</v>
      </c>
      <c r="B49" s="221" t="s">
        <v>70</v>
      </c>
      <c r="C49" s="229"/>
      <c r="D49" s="225"/>
      <c r="E49" s="224"/>
      <c r="F49" s="224"/>
      <c r="G49" s="224"/>
      <c r="H49" s="224"/>
      <c r="I49" s="224"/>
      <c r="J49" s="225"/>
      <c r="K49" s="225"/>
      <c r="L49" s="224"/>
      <c r="M49" s="224"/>
      <c r="N49" s="224"/>
      <c r="O49" s="224"/>
      <c r="P49" s="224"/>
      <c r="Q49" s="225"/>
      <c r="R49" s="225"/>
      <c r="S49" s="224"/>
      <c r="T49" s="224"/>
      <c r="U49" s="224"/>
      <c r="V49" s="225"/>
      <c r="W49" s="225"/>
      <c r="X49" s="225"/>
      <c r="Y49" s="225"/>
      <c r="Z49" s="224"/>
      <c r="AA49" s="224"/>
      <c r="AB49" s="224"/>
      <c r="AC49" s="224"/>
      <c r="AD49" s="224"/>
      <c r="AE49" s="225"/>
      <c r="AF49" s="231"/>
      <c r="AG49" s="228"/>
      <c r="AH49" s="6"/>
    </row>
    <row r="50" ht="12.75" customHeight="1">
      <c r="A50" s="232"/>
      <c r="B50" s="233" t="s">
        <v>71</v>
      </c>
      <c r="C50" s="229"/>
      <c r="D50" s="225"/>
      <c r="E50" s="224"/>
      <c r="F50" s="224"/>
      <c r="G50" s="224"/>
      <c r="H50" s="224"/>
      <c r="I50" s="224"/>
      <c r="J50" s="225"/>
      <c r="K50" s="225"/>
      <c r="L50" s="224"/>
      <c r="M50" s="224"/>
      <c r="N50" s="224"/>
      <c r="O50" s="224"/>
      <c r="P50" s="224"/>
      <c r="Q50" s="225"/>
      <c r="R50" s="225"/>
      <c r="S50" s="224"/>
      <c r="T50" s="224"/>
      <c r="U50" s="224"/>
      <c r="V50" s="225"/>
      <c r="W50" s="225"/>
      <c r="X50" s="225"/>
      <c r="Y50" s="225"/>
      <c r="Z50" s="224"/>
      <c r="AA50" s="224"/>
      <c r="AB50" s="224"/>
      <c r="AC50" s="224"/>
      <c r="AD50" s="224"/>
      <c r="AE50" s="225"/>
      <c r="AF50" s="231"/>
      <c r="AG50" s="228"/>
      <c r="AH50" s="6"/>
    </row>
    <row r="51" ht="12.75" customHeight="1">
      <c r="A51" s="232"/>
      <c r="B51" s="233" t="s">
        <v>72</v>
      </c>
      <c r="C51" s="229"/>
      <c r="D51" s="225"/>
      <c r="E51" s="224"/>
      <c r="F51" s="224"/>
      <c r="G51" s="224"/>
      <c r="H51" s="224"/>
      <c r="I51" s="224"/>
      <c r="J51" s="225"/>
      <c r="K51" s="225"/>
      <c r="L51" s="224"/>
      <c r="M51" s="224"/>
      <c r="N51" s="224"/>
      <c r="O51" s="224"/>
      <c r="P51" s="224"/>
      <c r="Q51" s="225"/>
      <c r="R51" s="225"/>
      <c r="S51" s="224"/>
      <c r="T51" s="224"/>
      <c r="U51" s="224"/>
      <c r="V51" s="225"/>
      <c r="W51" s="225"/>
      <c r="X51" s="223" t="s">
        <v>22</v>
      </c>
      <c r="Y51" s="225"/>
      <c r="Z51" s="224"/>
      <c r="AA51" s="226" t="s">
        <v>22</v>
      </c>
      <c r="AB51" s="224"/>
      <c r="AC51" s="224"/>
      <c r="AD51" s="224"/>
      <c r="AE51" s="225"/>
      <c r="AF51" s="231"/>
      <c r="AG51" s="228"/>
      <c r="AH51" s="6"/>
    </row>
    <row r="52" ht="12.75" customHeight="1">
      <c r="A52" s="232">
        <v>127906.0</v>
      </c>
      <c r="B52" s="233" t="s">
        <v>73</v>
      </c>
      <c r="C52" s="229"/>
      <c r="D52" s="225"/>
      <c r="E52" s="224"/>
      <c r="F52" s="224"/>
      <c r="G52" s="224"/>
      <c r="H52" s="224"/>
      <c r="I52" s="224"/>
      <c r="J52" s="225"/>
      <c r="K52" s="225"/>
      <c r="L52" s="224"/>
      <c r="M52" s="224"/>
      <c r="N52" s="224"/>
      <c r="O52" s="224"/>
      <c r="P52" s="224"/>
      <c r="Q52" s="225"/>
      <c r="R52" s="225"/>
      <c r="S52" s="224"/>
      <c r="T52" s="224"/>
      <c r="U52" s="224"/>
      <c r="V52" s="225"/>
      <c r="W52" s="225"/>
      <c r="X52" s="225"/>
      <c r="Y52" s="225"/>
      <c r="Z52" s="224"/>
      <c r="AA52" s="224"/>
      <c r="AB52" s="224"/>
      <c r="AC52" s="224"/>
      <c r="AD52" s="224"/>
      <c r="AE52" s="225"/>
      <c r="AF52" s="227" t="s">
        <v>14</v>
      </c>
      <c r="AG52" s="228"/>
      <c r="AH52" s="6"/>
    </row>
    <row r="53" ht="12.75" customHeight="1">
      <c r="A53" s="234"/>
      <c r="B53" s="235" t="s">
        <v>74</v>
      </c>
      <c r="C53" s="222"/>
      <c r="D53" s="225"/>
      <c r="E53" s="224"/>
      <c r="F53" s="224"/>
      <c r="G53" s="224"/>
      <c r="H53" s="224"/>
      <c r="I53" s="224"/>
      <c r="J53" s="223"/>
      <c r="K53" s="225"/>
      <c r="L53" s="224"/>
      <c r="M53" s="224"/>
      <c r="N53" s="224"/>
      <c r="O53" s="224"/>
      <c r="P53" s="224"/>
      <c r="Q53" s="225"/>
      <c r="R53" s="223"/>
      <c r="S53" s="224"/>
      <c r="T53" s="224"/>
      <c r="U53" s="224"/>
      <c r="V53" s="225"/>
      <c r="W53" s="223"/>
      <c r="X53" s="223"/>
      <c r="Y53" s="223"/>
      <c r="Z53" s="224"/>
      <c r="AA53" s="224"/>
      <c r="AB53" s="224"/>
      <c r="AC53" s="224"/>
      <c r="AD53" s="224"/>
      <c r="AE53" s="223"/>
      <c r="AF53" s="227"/>
      <c r="AG53" s="236"/>
      <c r="AH53" s="6"/>
    </row>
    <row r="54" ht="12.75" customHeight="1">
      <c r="A54" s="237" t="s">
        <v>75</v>
      </c>
      <c r="B54" s="237"/>
      <c r="AF54" s="130"/>
      <c r="AG54" s="130"/>
      <c r="AH54" s="6"/>
    </row>
    <row r="55" ht="12.75" customHeight="1">
      <c r="AF55" s="130"/>
      <c r="AG55" s="130"/>
      <c r="AH55" s="6"/>
    </row>
    <row r="56" ht="12.75" customHeight="1">
      <c r="AF56" s="130"/>
      <c r="AG56" s="130"/>
      <c r="AH56" s="6"/>
    </row>
    <row r="57" ht="12.75" customHeight="1">
      <c r="AF57" s="130"/>
      <c r="AG57" s="130"/>
      <c r="AH57" s="6"/>
    </row>
    <row r="58" ht="12.75" customHeight="1">
      <c r="AF58" s="130"/>
      <c r="AG58" s="130"/>
      <c r="AH58" s="6"/>
    </row>
    <row r="59" ht="12.75" customHeight="1">
      <c r="AF59" s="130"/>
      <c r="AG59" s="130"/>
      <c r="AH59" s="6"/>
    </row>
    <row r="60" ht="12.75" customHeight="1">
      <c r="AF60" s="130"/>
      <c r="AG60" s="130"/>
      <c r="AH60" s="6"/>
    </row>
    <row r="61" ht="12.75" customHeight="1">
      <c r="AF61" s="130"/>
      <c r="AG61" s="130"/>
      <c r="AH61" s="6"/>
    </row>
    <row r="62" ht="12.75" customHeight="1">
      <c r="AF62" s="130"/>
      <c r="AG62" s="130"/>
      <c r="AH62" s="6"/>
    </row>
    <row r="63" ht="12.75" customHeight="1">
      <c r="AF63" s="130"/>
      <c r="AG63" s="130"/>
      <c r="AH63" s="6"/>
    </row>
    <row r="64" ht="12.75" customHeight="1">
      <c r="AF64" s="130"/>
      <c r="AG64" s="130"/>
      <c r="AH64" s="6"/>
    </row>
    <row r="65" ht="12.75" customHeight="1">
      <c r="AF65" s="130"/>
      <c r="AG65" s="130"/>
      <c r="AH65" s="6"/>
    </row>
    <row r="66" ht="12.75" customHeight="1">
      <c r="AF66" s="130"/>
      <c r="AG66" s="130"/>
      <c r="AH66" s="6"/>
    </row>
    <row r="67" ht="12.75" customHeight="1">
      <c r="AF67" s="130"/>
      <c r="AG67" s="130"/>
      <c r="AH67" s="6"/>
    </row>
    <row r="68" ht="12.75" customHeight="1">
      <c r="AF68" s="130"/>
      <c r="AG68" s="130"/>
      <c r="AH68" s="6"/>
    </row>
    <row r="69" ht="12.75" customHeight="1">
      <c r="AF69" s="130"/>
      <c r="AG69" s="130"/>
      <c r="AH69" s="6"/>
    </row>
    <row r="70" ht="12.75" customHeight="1">
      <c r="AF70" s="130"/>
      <c r="AG70" s="130"/>
      <c r="AH70" s="6"/>
    </row>
    <row r="71" ht="12.75" customHeight="1">
      <c r="AF71" s="130"/>
      <c r="AG71" s="130"/>
      <c r="AH71" s="6"/>
    </row>
    <row r="72" ht="12.75" customHeight="1">
      <c r="AF72" s="130"/>
      <c r="AG72" s="130"/>
      <c r="AH72" s="6"/>
    </row>
    <row r="73" ht="12.75" customHeight="1">
      <c r="AF73" s="130"/>
      <c r="AG73" s="130"/>
      <c r="AH73" s="6"/>
    </row>
    <row r="74" ht="12.75" customHeight="1">
      <c r="AF74" s="130"/>
      <c r="AG74" s="130"/>
      <c r="AH74" s="6"/>
    </row>
    <row r="75" ht="12.75" customHeight="1">
      <c r="AF75" s="130"/>
      <c r="AG75" s="130"/>
      <c r="AH75" s="6"/>
    </row>
    <row r="76" ht="12.75" customHeight="1">
      <c r="AF76" s="130"/>
      <c r="AG76" s="130"/>
      <c r="AH76" s="6"/>
    </row>
    <row r="77" ht="12.75" customHeight="1">
      <c r="AF77" s="130"/>
      <c r="AG77" s="130"/>
      <c r="AH77" s="6"/>
    </row>
    <row r="78" ht="12.75" customHeight="1">
      <c r="AF78" s="130"/>
      <c r="AG78" s="130"/>
      <c r="AH78" s="6"/>
    </row>
    <row r="79" ht="12.75" customHeight="1">
      <c r="AF79" s="130"/>
      <c r="AG79" s="130"/>
      <c r="AH79" s="6"/>
    </row>
    <row r="80" ht="12.75" customHeight="1">
      <c r="AF80" s="130"/>
      <c r="AG80" s="130"/>
      <c r="AH80" s="6"/>
    </row>
    <row r="81" ht="12.75" customHeight="1">
      <c r="AF81" s="130"/>
      <c r="AG81" s="130"/>
      <c r="AH81" s="6"/>
    </row>
    <row r="82" ht="12.75" customHeight="1">
      <c r="AF82" s="130"/>
      <c r="AG82" s="130"/>
      <c r="AH82" s="6"/>
    </row>
    <row r="83" ht="12.75" customHeight="1">
      <c r="AF83" s="130"/>
      <c r="AG83" s="130"/>
      <c r="AH83" s="6"/>
    </row>
    <row r="84" ht="12.75" customHeight="1">
      <c r="AF84" s="130"/>
      <c r="AG84" s="130"/>
      <c r="AH84" s="6"/>
    </row>
    <row r="85" ht="12.75" customHeight="1">
      <c r="AF85" s="130"/>
      <c r="AG85" s="130"/>
      <c r="AH85" s="6"/>
    </row>
    <row r="86" ht="12.75" customHeight="1">
      <c r="AF86" s="130"/>
      <c r="AG86" s="130"/>
      <c r="AH86" s="6"/>
    </row>
    <row r="87" ht="12.75" customHeight="1">
      <c r="AF87" s="130"/>
      <c r="AG87" s="130"/>
      <c r="AH87" s="6"/>
    </row>
    <row r="88" ht="12.75" customHeight="1">
      <c r="AF88" s="130"/>
      <c r="AG88" s="130"/>
      <c r="AH88" s="6"/>
    </row>
    <row r="89" ht="12.75" customHeight="1">
      <c r="AF89" s="130"/>
      <c r="AG89" s="130"/>
      <c r="AH89" s="6"/>
    </row>
    <row r="90" ht="12.75" customHeight="1">
      <c r="AF90" s="130"/>
      <c r="AG90" s="130"/>
      <c r="AH90" s="6"/>
    </row>
    <row r="91" ht="12.75" customHeight="1">
      <c r="AF91" s="130"/>
      <c r="AG91" s="130"/>
      <c r="AH91" s="6"/>
    </row>
    <row r="92" ht="12.75" customHeight="1">
      <c r="AF92" s="130"/>
      <c r="AG92" s="130"/>
      <c r="AH92" s="6"/>
    </row>
    <row r="93" ht="12.75" customHeight="1">
      <c r="AF93" s="130"/>
      <c r="AG93" s="130"/>
      <c r="AH93" s="6"/>
    </row>
    <row r="94" ht="12.75" customHeight="1">
      <c r="AF94" s="130"/>
      <c r="AG94" s="130"/>
      <c r="AH94" s="6"/>
    </row>
    <row r="95" ht="12.75" customHeight="1">
      <c r="AF95" s="130"/>
      <c r="AG95" s="130"/>
      <c r="AH95" s="6"/>
    </row>
    <row r="96" ht="12.75" customHeight="1">
      <c r="AF96" s="130"/>
      <c r="AG96" s="130"/>
      <c r="AH96" s="6"/>
    </row>
    <row r="97" ht="12.75" customHeight="1">
      <c r="AF97" s="130"/>
      <c r="AG97" s="130"/>
      <c r="AH97" s="6"/>
    </row>
    <row r="98" ht="12.75" customHeight="1">
      <c r="AF98" s="130"/>
      <c r="AG98" s="130"/>
      <c r="AH98" s="6"/>
    </row>
    <row r="99" ht="12.75" customHeight="1">
      <c r="AF99" s="130"/>
      <c r="AG99" s="130"/>
      <c r="AH99" s="6"/>
    </row>
    <row r="100" ht="12.75" customHeight="1">
      <c r="AF100" s="130"/>
      <c r="AG100" s="130"/>
      <c r="AH100" s="6"/>
    </row>
    <row r="101" ht="12.75" customHeight="1">
      <c r="AF101" s="130"/>
      <c r="AG101" s="130"/>
      <c r="AH101" s="6"/>
    </row>
    <row r="102" ht="12.75" customHeight="1">
      <c r="AF102" s="130"/>
      <c r="AG102" s="130"/>
      <c r="AH102" s="6"/>
    </row>
    <row r="103" ht="12.75" customHeight="1">
      <c r="AF103" s="130"/>
      <c r="AG103" s="130"/>
      <c r="AH103" s="6"/>
    </row>
    <row r="104" ht="12.75" customHeight="1">
      <c r="AF104" s="130"/>
      <c r="AG104" s="130"/>
      <c r="AH104" s="6"/>
    </row>
    <row r="105" ht="12.75" customHeight="1">
      <c r="AF105" s="130"/>
      <c r="AG105" s="130"/>
      <c r="AH105" s="6"/>
    </row>
    <row r="106" ht="12.75" customHeight="1">
      <c r="AF106" s="130"/>
      <c r="AG106" s="130"/>
      <c r="AH106" s="6"/>
    </row>
    <row r="107" ht="12.75" customHeight="1">
      <c r="AF107" s="130"/>
      <c r="AG107" s="130"/>
      <c r="AH107" s="6"/>
    </row>
    <row r="108" ht="12.75" customHeight="1">
      <c r="AF108" s="130"/>
      <c r="AG108" s="130"/>
      <c r="AH108" s="6"/>
    </row>
    <row r="109" ht="12.75" customHeight="1">
      <c r="AF109" s="130"/>
      <c r="AG109" s="130"/>
      <c r="AH109" s="6"/>
    </row>
    <row r="110" ht="12.75" customHeight="1">
      <c r="AF110" s="130"/>
      <c r="AG110" s="130"/>
      <c r="AH110" s="6"/>
    </row>
    <row r="111" ht="12.75" customHeight="1">
      <c r="AF111" s="130"/>
      <c r="AG111" s="130"/>
      <c r="AH111" s="6"/>
    </row>
    <row r="112" ht="12.75" customHeight="1">
      <c r="AF112" s="130"/>
      <c r="AG112" s="130"/>
      <c r="AH112" s="6"/>
    </row>
    <row r="113" ht="12.75" customHeight="1">
      <c r="AF113" s="130"/>
      <c r="AG113" s="130"/>
      <c r="AH113" s="6"/>
    </row>
    <row r="114" ht="12.75" customHeight="1">
      <c r="AF114" s="130"/>
      <c r="AG114" s="130"/>
      <c r="AH114" s="6"/>
    </row>
    <row r="115" ht="12.75" customHeight="1">
      <c r="AF115" s="130"/>
      <c r="AG115" s="130"/>
      <c r="AH115" s="6"/>
    </row>
    <row r="116" ht="12.75" customHeight="1">
      <c r="AF116" s="130"/>
      <c r="AG116" s="130"/>
      <c r="AH116" s="6"/>
    </row>
    <row r="117" ht="12.75" customHeight="1">
      <c r="AF117" s="130"/>
      <c r="AG117" s="130"/>
      <c r="AH117" s="6"/>
    </row>
    <row r="118" ht="12.75" customHeight="1">
      <c r="AF118" s="130"/>
      <c r="AG118" s="130"/>
      <c r="AH118" s="6"/>
    </row>
    <row r="119" ht="12.75" customHeight="1">
      <c r="AF119" s="130"/>
      <c r="AG119" s="130"/>
      <c r="AH119" s="6"/>
    </row>
    <row r="120" ht="12.75" customHeight="1">
      <c r="AF120" s="130"/>
      <c r="AG120" s="130"/>
      <c r="AH120" s="6"/>
    </row>
    <row r="121" ht="12.75" customHeight="1">
      <c r="AF121" s="130"/>
      <c r="AG121" s="130"/>
      <c r="AH121" s="6"/>
    </row>
    <row r="122" ht="12.75" customHeight="1">
      <c r="AF122" s="130"/>
      <c r="AG122" s="130"/>
      <c r="AH122" s="6"/>
    </row>
    <row r="123" ht="12.75" customHeight="1">
      <c r="AF123" s="130"/>
      <c r="AG123" s="130"/>
      <c r="AH123" s="6"/>
    </row>
    <row r="124" ht="12.75" customHeight="1">
      <c r="AF124" s="130"/>
      <c r="AG124" s="130"/>
      <c r="AH124" s="6"/>
    </row>
    <row r="125" ht="12.75" customHeight="1">
      <c r="AF125" s="130"/>
      <c r="AG125" s="130"/>
      <c r="AH125" s="6"/>
    </row>
    <row r="126" ht="12.75" customHeight="1">
      <c r="AF126" s="130"/>
      <c r="AG126" s="130"/>
      <c r="AH126" s="6"/>
    </row>
    <row r="127" ht="12.75" customHeight="1">
      <c r="AF127" s="130"/>
      <c r="AG127" s="130"/>
      <c r="AH127" s="6"/>
    </row>
    <row r="128" ht="12.75" customHeight="1">
      <c r="AF128" s="130"/>
      <c r="AG128" s="130"/>
      <c r="AH128" s="6"/>
    </row>
    <row r="129" ht="12.75" customHeight="1">
      <c r="AF129" s="130"/>
      <c r="AG129" s="130"/>
      <c r="AH129" s="6"/>
    </row>
    <row r="130" ht="12.75" customHeight="1">
      <c r="AF130" s="130"/>
      <c r="AG130" s="130"/>
      <c r="AH130" s="6"/>
    </row>
    <row r="131" ht="12.75" customHeight="1">
      <c r="AF131" s="130"/>
      <c r="AG131" s="130"/>
      <c r="AH131" s="6"/>
    </row>
    <row r="132" ht="12.75" customHeight="1">
      <c r="AF132" s="130"/>
      <c r="AG132" s="130"/>
      <c r="AH132" s="6"/>
    </row>
    <row r="133" ht="12.75" customHeight="1">
      <c r="AF133" s="130"/>
      <c r="AG133" s="130"/>
      <c r="AH133" s="6"/>
    </row>
    <row r="134" ht="12.75" customHeight="1">
      <c r="AF134" s="130"/>
      <c r="AG134" s="130"/>
      <c r="AH134" s="6"/>
    </row>
    <row r="135" ht="12.75" customHeight="1">
      <c r="AF135" s="130"/>
      <c r="AG135" s="130"/>
      <c r="AH135" s="6"/>
    </row>
    <row r="136" ht="12.75" customHeight="1">
      <c r="AF136" s="130"/>
      <c r="AG136" s="130"/>
      <c r="AH136" s="6"/>
    </row>
    <row r="137" ht="12.75" customHeight="1">
      <c r="AF137" s="130"/>
      <c r="AG137" s="130"/>
      <c r="AH137" s="6"/>
    </row>
    <row r="138" ht="12.75" customHeight="1">
      <c r="AF138" s="130"/>
      <c r="AG138" s="130"/>
      <c r="AH138" s="6"/>
    </row>
    <row r="139" ht="12.75" customHeight="1">
      <c r="AF139" s="130"/>
      <c r="AG139" s="130"/>
      <c r="AH139" s="6"/>
    </row>
    <row r="140" ht="12.75" customHeight="1">
      <c r="AF140" s="130"/>
      <c r="AG140" s="130"/>
      <c r="AH140" s="6"/>
    </row>
    <row r="141" ht="12.75" customHeight="1">
      <c r="AF141" s="130"/>
      <c r="AG141" s="130"/>
      <c r="AH141" s="6"/>
    </row>
    <row r="142" ht="12.75" customHeight="1">
      <c r="AF142" s="130"/>
      <c r="AG142" s="130"/>
      <c r="AH142" s="6"/>
    </row>
    <row r="143" ht="12.75" customHeight="1">
      <c r="AF143" s="130"/>
      <c r="AG143" s="130"/>
      <c r="AH143" s="6"/>
    </row>
    <row r="144" ht="12.75" customHeight="1">
      <c r="AF144" s="130"/>
      <c r="AG144" s="130"/>
      <c r="AH144" s="6"/>
    </row>
    <row r="145" ht="12.75" customHeight="1">
      <c r="AF145" s="130"/>
      <c r="AG145" s="130"/>
      <c r="AH145" s="6"/>
    </row>
    <row r="146" ht="12.75" customHeight="1">
      <c r="AF146" s="130"/>
      <c r="AG146" s="130"/>
      <c r="AH146" s="6"/>
    </row>
    <row r="147" ht="12.75" customHeight="1">
      <c r="AF147" s="130"/>
      <c r="AG147" s="130"/>
      <c r="AH147" s="6"/>
    </row>
    <row r="148" ht="12.75" customHeight="1">
      <c r="AF148" s="130"/>
      <c r="AG148" s="130"/>
      <c r="AH148" s="6"/>
    </row>
    <row r="149" ht="12.75" customHeight="1">
      <c r="AF149" s="130"/>
      <c r="AG149" s="130"/>
      <c r="AH149" s="6"/>
    </row>
    <row r="150" ht="12.75" customHeight="1">
      <c r="AF150" s="130"/>
      <c r="AG150" s="130"/>
      <c r="AH150" s="6"/>
    </row>
    <row r="151" ht="12.75" customHeight="1">
      <c r="AF151" s="130"/>
      <c r="AG151" s="130"/>
      <c r="AH151" s="6"/>
    </row>
    <row r="152" ht="12.75" customHeight="1">
      <c r="AF152" s="130"/>
      <c r="AG152" s="130"/>
      <c r="AH152" s="6"/>
    </row>
    <row r="153" ht="12.75" customHeight="1">
      <c r="AF153" s="130"/>
      <c r="AG153" s="130"/>
      <c r="AH153" s="6"/>
    </row>
    <row r="154" ht="12.75" customHeight="1">
      <c r="AF154" s="130"/>
      <c r="AG154" s="130"/>
      <c r="AH154" s="6"/>
    </row>
    <row r="155" ht="12.75" customHeight="1">
      <c r="AF155" s="130"/>
      <c r="AG155" s="130"/>
      <c r="AH155" s="6"/>
    </row>
    <row r="156" ht="12.75" customHeight="1">
      <c r="AF156" s="130"/>
      <c r="AG156" s="130"/>
      <c r="AH156" s="6"/>
    </row>
    <row r="157" ht="12.75" customHeight="1">
      <c r="AF157" s="130"/>
      <c r="AG157" s="130"/>
      <c r="AH157" s="6"/>
    </row>
    <row r="158" ht="12.75" customHeight="1">
      <c r="AF158" s="130"/>
      <c r="AG158" s="130"/>
      <c r="AH158" s="6"/>
    </row>
    <row r="159" ht="12.75" customHeight="1">
      <c r="AF159" s="130"/>
      <c r="AG159" s="130"/>
      <c r="AH159" s="6"/>
    </row>
    <row r="160" ht="12.75" customHeight="1">
      <c r="AF160" s="130"/>
      <c r="AG160" s="130"/>
      <c r="AH160" s="6"/>
    </row>
    <row r="161" ht="12.75" customHeight="1">
      <c r="AF161" s="130"/>
      <c r="AG161" s="130"/>
      <c r="AH161" s="6"/>
    </row>
    <row r="162" ht="12.75" customHeight="1">
      <c r="AF162" s="130"/>
      <c r="AG162" s="130"/>
      <c r="AH162" s="6"/>
    </row>
    <row r="163" ht="12.75" customHeight="1">
      <c r="AF163" s="130"/>
      <c r="AG163" s="130"/>
      <c r="AH163" s="6"/>
    </row>
    <row r="164" ht="12.75" customHeight="1">
      <c r="AF164" s="130"/>
      <c r="AG164" s="130"/>
      <c r="AH164" s="6"/>
    </row>
    <row r="165" ht="12.75" customHeight="1">
      <c r="AF165" s="130"/>
      <c r="AG165" s="130"/>
      <c r="AH165" s="6"/>
    </row>
    <row r="166" ht="12.75" customHeight="1">
      <c r="AF166" s="130"/>
      <c r="AG166" s="130"/>
      <c r="AH166" s="6"/>
    </row>
    <row r="167" ht="12.75" customHeight="1">
      <c r="AF167" s="130"/>
      <c r="AG167" s="130"/>
      <c r="AH167" s="6"/>
    </row>
    <row r="168" ht="12.75" customHeight="1">
      <c r="AF168" s="130"/>
      <c r="AG168" s="130"/>
      <c r="AH168" s="6"/>
    </row>
    <row r="169" ht="12.75" customHeight="1">
      <c r="AF169" s="130"/>
      <c r="AG169" s="130"/>
      <c r="AH169" s="6"/>
    </row>
    <row r="170" ht="12.75" customHeight="1">
      <c r="AF170" s="130"/>
      <c r="AG170" s="130"/>
      <c r="AH170" s="6"/>
    </row>
    <row r="171" ht="12.75" customHeight="1">
      <c r="AF171" s="130"/>
      <c r="AG171" s="130"/>
      <c r="AH171" s="6"/>
    </row>
    <row r="172" ht="12.75" customHeight="1">
      <c r="AF172" s="130"/>
      <c r="AG172" s="130"/>
      <c r="AH172" s="6"/>
    </row>
    <row r="173" ht="12.75" customHeight="1">
      <c r="AF173" s="130"/>
      <c r="AG173" s="130"/>
      <c r="AH173" s="6"/>
    </row>
    <row r="174" ht="12.75" customHeight="1">
      <c r="AF174" s="130"/>
      <c r="AG174" s="130"/>
      <c r="AH174" s="6"/>
    </row>
    <row r="175" ht="12.75" customHeight="1">
      <c r="AF175" s="130"/>
      <c r="AG175" s="130"/>
      <c r="AH175" s="6"/>
    </row>
    <row r="176" ht="12.75" customHeight="1">
      <c r="AF176" s="130"/>
      <c r="AG176" s="130"/>
      <c r="AH176" s="6"/>
    </row>
    <row r="177" ht="12.75" customHeight="1">
      <c r="AF177" s="130"/>
      <c r="AG177" s="130"/>
      <c r="AH177" s="6"/>
    </row>
    <row r="178" ht="12.75" customHeight="1">
      <c r="AF178" s="130"/>
      <c r="AG178" s="130"/>
      <c r="AH178" s="6"/>
    </row>
    <row r="179" ht="12.75" customHeight="1">
      <c r="AF179" s="130"/>
      <c r="AG179" s="130"/>
      <c r="AH179" s="6"/>
    </row>
    <row r="180" ht="12.75" customHeight="1">
      <c r="AF180" s="130"/>
      <c r="AG180" s="130"/>
      <c r="AH180" s="6"/>
    </row>
    <row r="181" ht="12.75" customHeight="1">
      <c r="AF181" s="130"/>
      <c r="AG181" s="130"/>
      <c r="AH181" s="6"/>
    </row>
    <row r="182" ht="12.75" customHeight="1">
      <c r="AF182" s="130"/>
      <c r="AG182" s="130"/>
      <c r="AH182" s="6"/>
    </row>
    <row r="183" ht="12.75" customHeight="1">
      <c r="AF183" s="130"/>
      <c r="AG183" s="130"/>
      <c r="AH183" s="6"/>
    </row>
    <row r="184" ht="12.75" customHeight="1">
      <c r="AF184" s="130"/>
      <c r="AG184" s="130"/>
      <c r="AH184" s="6"/>
    </row>
    <row r="185" ht="12.75" customHeight="1">
      <c r="AF185" s="130"/>
      <c r="AG185" s="130"/>
      <c r="AH185" s="6"/>
    </row>
    <row r="186" ht="12.75" customHeight="1">
      <c r="AF186" s="130"/>
      <c r="AG186" s="130"/>
      <c r="AH186" s="6"/>
    </row>
    <row r="187" ht="12.75" customHeight="1">
      <c r="AF187" s="130"/>
      <c r="AG187" s="130"/>
      <c r="AH187" s="6"/>
    </row>
    <row r="188" ht="12.75" customHeight="1">
      <c r="AF188" s="130"/>
      <c r="AG188" s="130"/>
      <c r="AH188" s="6"/>
    </row>
    <row r="189" ht="12.75" customHeight="1">
      <c r="AF189" s="130"/>
      <c r="AG189" s="130"/>
      <c r="AH189" s="6"/>
    </row>
    <row r="190" ht="12.75" customHeight="1">
      <c r="AF190" s="130"/>
      <c r="AG190" s="130"/>
      <c r="AH190" s="6"/>
    </row>
    <row r="191" ht="12.75" customHeight="1">
      <c r="AF191" s="130"/>
      <c r="AG191" s="130"/>
      <c r="AH191" s="6"/>
    </row>
    <row r="192" ht="12.75" customHeight="1">
      <c r="AF192" s="130"/>
      <c r="AG192" s="130"/>
      <c r="AH192" s="6"/>
    </row>
    <row r="193" ht="12.75" customHeight="1">
      <c r="AF193" s="130"/>
      <c r="AG193" s="130"/>
      <c r="AH193" s="6"/>
    </row>
    <row r="194" ht="12.75" customHeight="1">
      <c r="AF194" s="130"/>
      <c r="AG194" s="130"/>
      <c r="AH194" s="6"/>
    </row>
    <row r="195" ht="12.75" customHeight="1">
      <c r="AF195" s="130"/>
      <c r="AG195" s="130"/>
      <c r="AH195" s="6"/>
    </row>
    <row r="196" ht="12.75" customHeight="1">
      <c r="AF196" s="130"/>
      <c r="AG196" s="130"/>
      <c r="AH196" s="6"/>
    </row>
    <row r="197" ht="12.75" customHeight="1">
      <c r="AF197" s="130"/>
      <c r="AG197" s="130"/>
      <c r="AH197" s="6"/>
    </row>
    <row r="198" ht="12.75" customHeight="1">
      <c r="AF198" s="130"/>
      <c r="AG198" s="130"/>
      <c r="AH198" s="6"/>
    </row>
    <row r="199" ht="12.75" customHeight="1">
      <c r="AF199" s="130"/>
      <c r="AG199" s="130"/>
      <c r="AH199" s="6"/>
    </row>
    <row r="200" ht="12.75" customHeight="1">
      <c r="AF200" s="130"/>
      <c r="AG200" s="130"/>
      <c r="AH200" s="6"/>
    </row>
    <row r="201" ht="12.75" customHeight="1">
      <c r="AF201" s="130"/>
      <c r="AG201" s="130"/>
      <c r="AH201" s="6"/>
    </row>
    <row r="202" ht="12.75" customHeight="1">
      <c r="AF202" s="130"/>
      <c r="AG202" s="130"/>
      <c r="AH202" s="6"/>
    </row>
    <row r="203" ht="12.75" customHeight="1">
      <c r="AF203" s="130"/>
      <c r="AG203" s="130"/>
      <c r="AH203" s="6"/>
    </row>
    <row r="204" ht="12.75" customHeight="1">
      <c r="AF204" s="130"/>
      <c r="AG204" s="130"/>
      <c r="AH204" s="6"/>
    </row>
    <row r="205" ht="12.75" customHeight="1">
      <c r="AF205" s="130"/>
      <c r="AG205" s="130"/>
      <c r="AH205" s="6"/>
    </row>
    <row r="206" ht="12.75" customHeight="1">
      <c r="AF206" s="130"/>
      <c r="AG206" s="130"/>
      <c r="AH206" s="6"/>
    </row>
    <row r="207" ht="12.75" customHeight="1">
      <c r="AF207" s="130"/>
      <c r="AG207" s="130"/>
      <c r="AH207" s="6"/>
    </row>
    <row r="208" ht="12.75" customHeight="1">
      <c r="AF208" s="130"/>
      <c r="AG208" s="130"/>
      <c r="AH208" s="6"/>
    </row>
    <row r="209" ht="12.75" customHeight="1">
      <c r="AF209" s="130"/>
      <c r="AG209" s="130"/>
      <c r="AH209" s="6"/>
    </row>
    <row r="210" ht="12.75" customHeight="1">
      <c r="AF210" s="130"/>
      <c r="AG210" s="130"/>
      <c r="AH210" s="6"/>
    </row>
    <row r="211" ht="12.75" customHeight="1">
      <c r="AF211" s="130"/>
      <c r="AG211" s="130"/>
      <c r="AH211" s="6"/>
    </row>
    <row r="212" ht="12.75" customHeight="1">
      <c r="AF212" s="130"/>
      <c r="AG212" s="130"/>
      <c r="AH212" s="6"/>
    </row>
    <row r="213" ht="12.75" customHeight="1">
      <c r="AF213" s="130"/>
      <c r="AG213" s="130"/>
      <c r="AH213" s="6"/>
    </row>
    <row r="214" ht="12.75" customHeight="1">
      <c r="AF214" s="130"/>
      <c r="AG214" s="130"/>
      <c r="AH214" s="6"/>
    </row>
    <row r="215" ht="15.75" customHeight="1">
      <c r="AF215" s="130"/>
      <c r="AG215" s="130"/>
      <c r="AH215" s="6"/>
    </row>
    <row r="216" ht="12.75" customHeight="1">
      <c r="AF216" s="130"/>
      <c r="AG216" s="130"/>
      <c r="AH216" s="6"/>
    </row>
    <row r="217" ht="12.75" customHeight="1">
      <c r="AF217" s="130"/>
      <c r="AG217" s="130"/>
      <c r="AH217" s="6"/>
    </row>
    <row r="218" ht="12.75" customHeight="1">
      <c r="AF218" s="130"/>
      <c r="AG218" s="130"/>
      <c r="AH218" s="6"/>
    </row>
    <row r="219" ht="12.75" customHeight="1">
      <c r="AF219" s="130"/>
      <c r="AG219" s="130"/>
      <c r="AH219" s="6"/>
    </row>
    <row r="220" ht="12.75" customHeight="1">
      <c r="AF220" s="130"/>
      <c r="AG220" s="130"/>
      <c r="AH220" s="6"/>
    </row>
    <row r="221" ht="12.75" customHeight="1">
      <c r="AF221" s="130"/>
      <c r="AG221" s="130"/>
      <c r="AH221" s="6"/>
    </row>
    <row r="222" ht="12.75" customHeight="1">
      <c r="AF222" s="130"/>
      <c r="AG222" s="130"/>
      <c r="AH222" s="6"/>
    </row>
    <row r="223" ht="12.75" customHeight="1">
      <c r="AF223" s="130"/>
      <c r="AG223" s="130"/>
      <c r="AH223" s="6"/>
    </row>
    <row r="224" ht="12.75" customHeight="1">
      <c r="AF224" s="130"/>
      <c r="AG224" s="130"/>
      <c r="AH224" s="6"/>
    </row>
    <row r="225" ht="12.75" customHeight="1">
      <c r="AF225" s="130"/>
      <c r="AG225" s="130"/>
      <c r="AH225" s="6"/>
    </row>
    <row r="226" ht="12.75" customHeight="1">
      <c r="AF226" s="130"/>
      <c r="AG226" s="130"/>
      <c r="AH226" s="6"/>
    </row>
    <row r="227" ht="12.75" customHeight="1">
      <c r="AF227" s="130"/>
      <c r="AG227" s="130"/>
      <c r="AH227" s="6"/>
    </row>
    <row r="228" ht="12.75" customHeight="1">
      <c r="AF228" s="130"/>
      <c r="AG228" s="130"/>
      <c r="AH228" s="6"/>
    </row>
    <row r="229" ht="12.75" customHeight="1">
      <c r="AF229" s="130"/>
      <c r="AG229" s="130"/>
      <c r="AH229" s="6"/>
    </row>
    <row r="230" ht="12.75" customHeight="1">
      <c r="AF230" s="130"/>
      <c r="AG230" s="130"/>
      <c r="AH230" s="6"/>
    </row>
    <row r="231" ht="12.75" customHeight="1">
      <c r="AF231" s="130"/>
      <c r="AG231" s="130"/>
      <c r="AH231" s="6"/>
    </row>
    <row r="232" ht="12.75" customHeight="1">
      <c r="AF232" s="130"/>
      <c r="AG232" s="130"/>
      <c r="AH232" s="6"/>
    </row>
    <row r="233" ht="12.75" customHeight="1">
      <c r="AF233" s="130"/>
      <c r="AG233" s="130"/>
      <c r="AH233" s="6"/>
    </row>
    <row r="234" ht="12.75" customHeight="1">
      <c r="AF234" s="130"/>
      <c r="AG234" s="130"/>
      <c r="AH234" s="6"/>
    </row>
    <row r="235" ht="12.75" customHeight="1">
      <c r="AF235" s="130"/>
      <c r="AG235" s="130"/>
      <c r="AH235" s="6"/>
    </row>
    <row r="236" ht="12.75" customHeight="1">
      <c r="AF236" s="130"/>
      <c r="AG236" s="130"/>
      <c r="AH236" s="6"/>
    </row>
    <row r="237" ht="12.75" customHeight="1">
      <c r="AF237" s="130"/>
      <c r="AG237" s="130"/>
      <c r="AH237" s="6"/>
    </row>
    <row r="238" ht="12.75" customHeight="1">
      <c r="AF238" s="130"/>
      <c r="AG238" s="130"/>
      <c r="AH238" s="6"/>
    </row>
    <row r="239" ht="12.75" customHeight="1">
      <c r="AF239" s="130"/>
      <c r="AG239" s="130"/>
      <c r="AH239" s="6"/>
    </row>
    <row r="240" ht="12.75" customHeight="1">
      <c r="AF240" s="130"/>
      <c r="AG240" s="130"/>
      <c r="AH240" s="6"/>
    </row>
    <row r="241" ht="12.75" customHeight="1">
      <c r="AF241" s="130"/>
      <c r="AG241" s="130"/>
      <c r="AH241" s="6"/>
    </row>
    <row r="242" ht="12.75" customHeight="1">
      <c r="AF242" s="130"/>
      <c r="AG242" s="130"/>
      <c r="AH242" s="6"/>
    </row>
    <row r="243" ht="12.75" customHeight="1">
      <c r="AF243" s="130"/>
      <c r="AG243" s="130"/>
      <c r="AH243" s="6"/>
    </row>
    <row r="244" ht="12.75" customHeight="1">
      <c r="AF244" s="130"/>
      <c r="AG244" s="130"/>
      <c r="AH244" s="6"/>
    </row>
    <row r="245" ht="12.75" customHeight="1">
      <c r="AF245" s="130"/>
      <c r="AG245" s="130"/>
      <c r="AH245" s="6"/>
    </row>
    <row r="246" ht="12.75" customHeight="1">
      <c r="AF246" s="130"/>
      <c r="AG246" s="130"/>
      <c r="AH246" s="6"/>
    </row>
    <row r="247" ht="12.75" customHeight="1">
      <c r="AF247" s="130"/>
      <c r="AG247" s="130"/>
      <c r="AH247" s="6"/>
    </row>
    <row r="248" ht="12.75" customHeight="1">
      <c r="AF248" s="130"/>
      <c r="AG248" s="130"/>
      <c r="AH248" s="6"/>
    </row>
    <row r="249" ht="12.75" customHeight="1">
      <c r="AF249" s="130"/>
      <c r="AG249" s="130"/>
      <c r="AH249" s="6"/>
    </row>
    <row r="250" ht="12.75" customHeight="1">
      <c r="AF250" s="130"/>
      <c r="AG250" s="130"/>
      <c r="AH250" s="6"/>
    </row>
    <row r="251" ht="12.75" customHeight="1">
      <c r="AF251" s="130"/>
      <c r="AG251" s="130"/>
      <c r="AH251" s="6"/>
    </row>
    <row r="252" ht="12.75" customHeight="1">
      <c r="AF252" s="130"/>
      <c r="AG252" s="130"/>
      <c r="AH252" s="6"/>
    </row>
    <row r="253" ht="12.75" customHeight="1">
      <c r="AF253" s="130"/>
      <c r="AG253" s="130"/>
      <c r="AH253" s="6"/>
    </row>
    <row r="254" ht="12.75" customHeight="1">
      <c r="AF254" s="130"/>
      <c r="AG254" s="130"/>
      <c r="AH254" s="6"/>
    </row>
    <row r="255" ht="12.75" customHeight="1">
      <c r="AF255" s="130"/>
      <c r="AG255" s="130"/>
      <c r="AH255" s="6"/>
    </row>
    <row r="256" ht="12.75" customHeight="1">
      <c r="AF256" s="130"/>
      <c r="AG256" s="130"/>
      <c r="AH256" s="6"/>
    </row>
    <row r="257" ht="12.75" customHeight="1">
      <c r="AF257" s="130"/>
      <c r="AG257" s="130"/>
      <c r="AH257" s="6"/>
    </row>
    <row r="258" ht="12.75" customHeight="1">
      <c r="AF258" s="130"/>
      <c r="AG258" s="130"/>
      <c r="AH258" s="6"/>
    </row>
    <row r="259" ht="12.75" customHeight="1">
      <c r="AF259" s="130"/>
      <c r="AG259" s="130"/>
      <c r="AH259" s="6"/>
    </row>
    <row r="260" ht="12.75" customHeight="1">
      <c r="AF260" s="130"/>
      <c r="AG260" s="130"/>
      <c r="AH260" s="6"/>
    </row>
    <row r="261" ht="12.75" customHeight="1">
      <c r="AF261" s="130"/>
      <c r="AG261" s="130"/>
      <c r="AH261" s="6"/>
    </row>
    <row r="262" ht="12.75" customHeight="1">
      <c r="AF262" s="130"/>
      <c r="AG262" s="130"/>
      <c r="AH262" s="6"/>
    </row>
    <row r="263" ht="12.75" customHeight="1">
      <c r="AF263" s="130"/>
      <c r="AG263" s="130"/>
      <c r="AH263" s="6"/>
    </row>
    <row r="264" ht="12.75" customHeight="1">
      <c r="AF264" s="130"/>
      <c r="AG264" s="130"/>
      <c r="AH264" s="6"/>
    </row>
    <row r="265" ht="12.75" customHeight="1">
      <c r="AF265" s="130"/>
      <c r="AG265" s="130"/>
      <c r="AH265" s="6"/>
    </row>
    <row r="266" ht="12.75" customHeight="1">
      <c r="AF266" s="130"/>
      <c r="AG266" s="130"/>
      <c r="AH266" s="6"/>
    </row>
    <row r="267" ht="12.75" customHeight="1">
      <c r="AF267" s="130"/>
      <c r="AG267" s="130"/>
      <c r="AH267" s="6"/>
    </row>
    <row r="268" ht="12.75" customHeight="1">
      <c r="AF268" s="130"/>
      <c r="AG268" s="130"/>
      <c r="AH268" s="6"/>
    </row>
    <row r="269" ht="12.75" customHeight="1">
      <c r="AF269" s="130"/>
      <c r="AG269" s="130"/>
      <c r="AH269" s="6"/>
    </row>
    <row r="270" ht="12.75" customHeight="1">
      <c r="AF270" s="130"/>
      <c r="AG270" s="130"/>
      <c r="AH270" s="6"/>
    </row>
    <row r="271" ht="12.75" customHeight="1">
      <c r="AF271" s="130"/>
      <c r="AG271" s="130"/>
      <c r="AH271" s="6"/>
    </row>
    <row r="272" ht="12.75" customHeight="1">
      <c r="AF272" s="130"/>
      <c r="AG272" s="130"/>
      <c r="AH272" s="6"/>
    </row>
    <row r="273" ht="12.75" customHeight="1">
      <c r="AF273" s="130"/>
      <c r="AG273" s="130"/>
      <c r="AH273" s="6"/>
    </row>
    <row r="274" ht="12.75" customHeight="1">
      <c r="AF274" s="130"/>
      <c r="AG274" s="130"/>
      <c r="AH274" s="6"/>
    </row>
    <row r="275" ht="12.75" customHeight="1">
      <c r="AF275" s="130"/>
      <c r="AG275" s="130"/>
      <c r="AH275" s="6"/>
    </row>
    <row r="276" ht="12.75" customHeight="1">
      <c r="AF276" s="130"/>
      <c r="AG276" s="130"/>
      <c r="AH276" s="6"/>
    </row>
    <row r="277" ht="12.75" customHeight="1">
      <c r="AF277" s="130"/>
      <c r="AG277" s="130"/>
      <c r="AH277" s="6"/>
    </row>
    <row r="278" ht="12.75" customHeight="1">
      <c r="AF278" s="130"/>
      <c r="AG278" s="130"/>
      <c r="AH278" s="6"/>
    </row>
    <row r="279" ht="12.75" customHeight="1">
      <c r="AF279" s="130"/>
      <c r="AG279" s="130"/>
      <c r="AH279" s="6"/>
    </row>
    <row r="280" ht="12.75" customHeight="1">
      <c r="AF280" s="130"/>
      <c r="AG280" s="130"/>
      <c r="AH280" s="6"/>
    </row>
    <row r="281" ht="12.75" customHeight="1">
      <c r="AF281" s="130"/>
      <c r="AG281" s="130"/>
      <c r="AH281" s="6"/>
    </row>
    <row r="282" ht="12.75" customHeight="1">
      <c r="AF282" s="130"/>
      <c r="AG282" s="130"/>
      <c r="AH282" s="6"/>
    </row>
    <row r="283" ht="12.75" customHeight="1">
      <c r="AF283" s="130"/>
      <c r="AG283" s="130"/>
      <c r="AH283" s="6"/>
    </row>
    <row r="284" ht="12.75" customHeight="1">
      <c r="AF284" s="130"/>
      <c r="AG284" s="130"/>
      <c r="AH284" s="6"/>
    </row>
    <row r="285" ht="12.75" customHeight="1">
      <c r="AF285" s="130"/>
      <c r="AG285" s="130"/>
      <c r="AH285" s="6"/>
    </row>
    <row r="286" ht="12.75" customHeight="1">
      <c r="AF286" s="130"/>
      <c r="AG286" s="130"/>
      <c r="AH286" s="6"/>
    </row>
    <row r="287" ht="12.75" customHeight="1">
      <c r="AF287" s="130"/>
      <c r="AG287" s="130"/>
      <c r="AH287" s="6"/>
    </row>
    <row r="288" ht="12.75" customHeight="1">
      <c r="AF288" s="130"/>
      <c r="AG288" s="130"/>
      <c r="AH288" s="6"/>
    </row>
    <row r="289" ht="12.75" customHeight="1">
      <c r="AF289" s="130"/>
      <c r="AG289" s="130"/>
      <c r="AH289" s="6"/>
    </row>
    <row r="290" ht="12.75" customHeight="1">
      <c r="AF290" s="130"/>
      <c r="AG290" s="130"/>
      <c r="AH290" s="6"/>
    </row>
    <row r="291" ht="12.75" customHeight="1">
      <c r="AF291" s="130"/>
      <c r="AG291" s="130"/>
      <c r="AH291" s="6"/>
    </row>
    <row r="292" ht="12.75" customHeight="1">
      <c r="AF292" s="130"/>
      <c r="AG292" s="130"/>
      <c r="AH292" s="6"/>
    </row>
    <row r="293" ht="12.75" customHeight="1">
      <c r="AF293" s="130"/>
      <c r="AG293" s="130"/>
      <c r="AH293" s="6"/>
    </row>
    <row r="294" ht="12.75" customHeight="1">
      <c r="AF294" s="130"/>
      <c r="AG294" s="130"/>
      <c r="AH294" s="6"/>
    </row>
    <row r="295" ht="12.75" customHeight="1">
      <c r="AF295" s="130"/>
      <c r="AG295" s="130"/>
      <c r="AH295" s="6"/>
    </row>
    <row r="296" ht="12.75" customHeight="1">
      <c r="AF296" s="130"/>
      <c r="AG296" s="130"/>
      <c r="AH296" s="6"/>
    </row>
    <row r="297" ht="12.75" customHeight="1">
      <c r="AF297" s="130"/>
      <c r="AG297" s="130"/>
      <c r="AH297" s="6"/>
    </row>
    <row r="298" ht="12.75" customHeight="1">
      <c r="AF298" s="130"/>
      <c r="AG298" s="130"/>
      <c r="AH298" s="6"/>
    </row>
    <row r="299" ht="12.75" customHeight="1">
      <c r="AF299" s="130"/>
      <c r="AG299" s="130"/>
      <c r="AH299" s="6"/>
    </row>
    <row r="300" ht="12.75" customHeight="1">
      <c r="AF300" s="130"/>
      <c r="AG300" s="130"/>
      <c r="AH300" s="6"/>
    </row>
    <row r="301" ht="12.75" customHeight="1">
      <c r="AF301" s="130"/>
      <c r="AG301" s="130"/>
      <c r="AH301" s="6"/>
    </row>
    <row r="302" ht="12.75" customHeight="1">
      <c r="AF302" s="130"/>
      <c r="AG302" s="130"/>
      <c r="AH302" s="6"/>
    </row>
    <row r="303" ht="12.75" customHeight="1">
      <c r="AF303" s="130"/>
      <c r="AG303" s="130"/>
      <c r="AH303" s="6"/>
    </row>
    <row r="304" ht="12.75" customHeight="1">
      <c r="AF304" s="130"/>
      <c r="AG304" s="130"/>
      <c r="AH304" s="6"/>
    </row>
    <row r="305" ht="12.75" customHeight="1">
      <c r="AF305" s="130"/>
      <c r="AG305" s="130"/>
      <c r="AH305" s="6"/>
    </row>
    <row r="306" ht="12.75" customHeight="1">
      <c r="AF306" s="130"/>
      <c r="AG306" s="130"/>
      <c r="AH306" s="6"/>
    </row>
    <row r="307" ht="12.75" customHeight="1">
      <c r="AF307" s="130"/>
      <c r="AG307" s="130"/>
      <c r="AH307" s="6"/>
    </row>
    <row r="308" ht="12.75" customHeight="1">
      <c r="AF308" s="130"/>
      <c r="AG308" s="130"/>
      <c r="AH308" s="6"/>
    </row>
    <row r="309" ht="12.75" customHeight="1">
      <c r="AF309" s="130"/>
      <c r="AG309" s="130"/>
      <c r="AH309" s="6"/>
    </row>
    <row r="310" ht="12.75" customHeight="1">
      <c r="AF310" s="130"/>
      <c r="AG310" s="130"/>
      <c r="AH310" s="6"/>
    </row>
    <row r="311" ht="12.75" customHeight="1">
      <c r="AF311" s="130"/>
      <c r="AG311" s="130"/>
      <c r="AH311" s="6"/>
    </row>
    <row r="312" ht="12.75" customHeight="1">
      <c r="AF312" s="130"/>
      <c r="AG312" s="130"/>
      <c r="AH312" s="6"/>
    </row>
    <row r="313" ht="12.75" customHeight="1">
      <c r="AF313" s="130"/>
      <c r="AG313" s="130"/>
      <c r="AH313" s="6"/>
    </row>
    <row r="314" ht="12.75" customHeight="1">
      <c r="AF314" s="130"/>
      <c r="AG314" s="130"/>
      <c r="AH314" s="6"/>
    </row>
    <row r="315" ht="12.75" customHeight="1">
      <c r="AF315" s="130"/>
      <c r="AG315" s="130"/>
      <c r="AH315" s="6"/>
    </row>
    <row r="316" ht="12.75" customHeight="1">
      <c r="AF316" s="130"/>
      <c r="AG316" s="130"/>
      <c r="AH316" s="6"/>
    </row>
    <row r="317" ht="12.75" customHeight="1">
      <c r="AF317" s="130"/>
      <c r="AG317" s="130"/>
      <c r="AH317" s="6"/>
    </row>
    <row r="318" ht="12.75" customHeight="1">
      <c r="AF318" s="130"/>
      <c r="AG318" s="130"/>
      <c r="AH318" s="6"/>
    </row>
    <row r="319" ht="12.75" customHeight="1">
      <c r="AF319" s="130"/>
      <c r="AG319" s="130"/>
      <c r="AH319" s="6"/>
    </row>
    <row r="320" ht="12.75" customHeight="1">
      <c r="AF320" s="130"/>
      <c r="AG320" s="130"/>
      <c r="AH320" s="6"/>
    </row>
    <row r="321" ht="12.75" customHeight="1">
      <c r="AF321" s="130"/>
      <c r="AG321" s="130"/>
      <c r="AH321" s="6"/>
    </row>
    <row r="322" ht="12.75" customHeight="1">
      <c r="AF322" s="130"/>
      <c r="AG322" s="130"/>
      <c r="AH322" s="6"/>
    </row>
    <row r="323" ht="12.75" customHeight="1">
      <c r="AF323" s="130"/>
      <c r="AG323" s="130"/>
      <c r="AH323" s="6"/>
    </row>
    <row r="324" ht="12.75" customHeight="1">
      <c r="AF324" s="130"/>
      <c r="AG324" s="130"/>
      <c r="AH324" s="6"/>
    </row>
    <row r="325" ht="12.75" customHeight="1">
      <c r="AF325" s="130"/>
      <c r="AG325" s="130"/>
      <c r="AH325" s="6"/>
    </row>
    <row r="326" ht="12.75" customHeight="1">
      <c r="AF326" s="130"/>
      <c r="AG326" s="130"/>
      <c r="AH326" s="6"/>
    </row>
    <row r="327" ht="12.75" customHeight="1">
      <c r="AF327" s="130"/>
      <c r="AG327" s="130"/>
      <c r="AH327" s="6"/>
    </row>
    <row r="328" ht="12.75" customHeight="1">
      <c r="AF328" s="130"/>
      <c r="AG328" s="130"/>
      <c r="AH328" s="6"/>
    </row>
    <row r="329" ht="12.75" customHeight="1">
      <c r="AF329" s="130"/>
      <c r="AG329" s="130"/>
      <c r="AH329" s="6"/>
    </row>
    <row r="330" ht="12.75" customHeight="1">
      <c r="AF330" s="130"/>
      <c r="AG330" s="130"/>
      <c r="AH330" s="6"/>
    </row>
    <row r="331" ht="12.75" customHeight="1">
      <c r="AF331" s="130"/>
      <c r="AG331" s="130"/>
      <c r="AH331" s="6"/>
    </row>
    <row r="332" ht="12.75" customHeight="1">
      <c r="AF332" s="130"/>
      <c r="AG332" s="130"/>
      <c r="AH332" s="6"/>
    </row>
    <row r="333" ht="12.75" customHeight="1">
      <c r="AF333" s="130"/>
      <c r="AG333" s="130"/>
      <c r="AH333" s="6"/>
    </row>
    <row r="334" ht="12.75" customHeight="1">
      <c r="AF334" s="130"/>
      <c r="AG334" s="130"/>
      <c r="AH334" s="6"/>
    </row>
    <row r="335" ht="12.75" customHeight="1">
      <c r="AF335" s="130"/>
      <c r="AG335" s="130"/>
      <c r="AH335" s="6"/>
    </row>
    <row r="336" ht="12.75" customHeight="1">
      <c r="AF336" s="130"/>
      <c r="AG336" s="130"/>
      <c r="AH336" s="6"/>
    </row>
    <row r="337" ht="12.75" customHeight="1">
      <c r="AF337" s="130"/>
      <c r="AG337" s="130"/>
      <c r="AH337" s="6"/>
    </row>
    <row r="338" ht="12.75" customHeight="1">
      <c r="AF338" s="130"/>
      <c r="AG338" s="130"/>
      <c r="AH338" s="6"/>
    </row>
    <row r="339" ht="12.75" customHeight="1">
      <c r="AF339" s="130"/>
      <c r="AG339" s="130"/>
      <c r="AH339" s="6"/>
    </row>
    <row r="340" ht="12.75" customHeight="1">
      <c r="AF340" s="130"/>
      <c r="AG340" s="130"/>
      <c r="AH340" s="6"/>
    </row>
    <row r="341" ht="12.75" customHeight="1">
      <c r="AF341" s="130"/>
      <c r="AG341" s="130"/>
      <c r="AH341" s="6"/>
    </row>
    <row r="342" ht="12.75" customHeight="1">
      <c r="AF342" s="130"/>
      <c r="AG342" s="130"/>
      <c r="AH342" s="6"/>
    </row>
    <row r="343" ht="12.75" customHeight="1">
      <c r="AF343" s="130"/>
      <c r="AG343" s="130"/>
      <c r="AH343" s="6"/>
    </row>
    <row r="344" ht="12.75" customHeight="1">
      <c r="AF344" s="130"/>
      <c r="AG344" s="130"/>
      <c r="AH344" s="6"/>
    </row>
    <row r="345" ht="12.75" customHeight="1">
      <c r="AF345" s="130"/>
      <c r="AG345" s="130"/>
      <c r="AH345" s="6"/>
    </row>
    <row r="346" ht="12.75" customHeight="1">
      <c r="AF346" s="130"/>
      <c r="AG346" s="130"/>
      <c r="AH346" s="6"/>
    </row>
    <row r="347" ht="12.75" customHeight="1">
      <c r="AF347" s="130"/>
      <c r="AG347" s="130"/>
      <c r="AH347" s="6"/>
    </row>
    <row r="348" ht="12.75" customHeight="1">
      <c r="AF348" s="130"/>
      <c r="AG348" s="130"/>
      <c r="AH348" s="6"/>
    </row>
    <row r="349" ht="12.75" customHeight="1">
      <c r="AF349" s="130"/>
      <c r="AG349" s="130"/>
      <c r="AH349" s="6"/>
    </row>
    <row r="350" ht="12.75" customHeight="1">
      <c r="AF350" s="130"/>
      <c r="AG350" s="130"/>
      <c r="AH350" s="6"/>
    </row>
    <row r="351" ht="12.75" customHeight="1">
      <c r="AF351" s="130"/>
      <c r="AG351" s="130"/>
      <c r="AH351" s="6"/>
    </row>
    <row r="352" ht="12.75" customHeight="1">
      <c r="AF352" s="130"/>
      <c r="AG352" s="130"/>
      <c r="AH352" s="6"/>
    </row>
    <row r="353" ht="12.75" customHeight="1">
      <c r="AF353" s="130"/>
      <c r="AG353" s="130"/>
      <c r="AH353" s="6"/>
    </row>
    <row r="354" ht="12.75" customHeight="1">
      <c r="AF354" s="130"/>
      <c r="AG354" s="130"/>
      <c r="AH354" s="6"/>
    </row>
    <row r="355" ht="12.75" customHeight="1">
      <c r="AF355" s="130"/>
      <c r="AG355" s="130"/>
      <c r="AH355" s="6"/>
    </row>
    <row r="356" ht="12.75" customHeight="1">
      <c r="AF356" s="130"/>
      <c r="AG356" s="130"/>
      <c r="AH356" s="6"/>
    </row>
    <row r="357" ht="12.75" customHeight="1">
      <c r="AF357" s="130"/>
      <c r="AG357" s="130"/>
      <c r="AH357" s="6"/>
    </row>
    <row r="358" ht="12.75" customHeight="1">
      <c r="AF358" s="130"/>
      <c r="AG358" s="130"/>
      <c r="AH358" s="6"/>
    </row>
    <row r="359" ht="12.75" customHeight="1">
      <c r="AF359" s="130"/>
      <c r="AG359" s="130"/>
      <c r="AH359" s="6"/>
    </row>
    <row r="360" ht="12.75" customHeight="1">
      <c r="AF360" s="130"/>
      <c r="AG360" s="130"/>
      <c r="AH360" s="6"/>
    </row>
    <row r="361" ht="12.75" customHeight="1">
      <c r="AF361" s="130"/>
      <c r="AG361" s="130"/>
      <c r="AH361" s="6"/>
    </row>
    <row r="362" ht="12.75" customHeight="1">
      <c r="AF362" s="130"/>
      <c r="AG362" s="130"/>
      <c r="AH362" s="6"/>
    </row>
    <row r="363" ht="12.75" customHeight="1">
      <c r="AF363" s="130"/>
      <c r="AG363" s="130"/>
      <c r="AH363" s="6"/>
    </row>
    <row r="364" ht="12.75" customHeight="1">
      <c r="AF364" s="130"/>
      <c r="AG364" s="130"/>
      <c r="AH364" s="6"/>
    </row>
    <row r="365" ht="12.75" customHeight="1">
      <c r="AF365" s="130"/>
      <c r="AG365" s="130"/>
      <c r="AH365" s="6"/>
    </row>
    <row r="366" ht="12.75" customHeight="1">
      <c r="AF366" s="130"/>
      <c r="AG366" s="130"/>
      <c r="AH366" s="6"/>
    </row>
    <row r="367" ht="12.75" customHeight="1">
      <c r="AF367" s="130"/>
      <c r="AG367" s="130"/>
      <c r="AH367" s="6"/>
    </row>
    <row r="368" ht="12.75" customHeight="1">
      <c r="AF368" s="130"/>
      <c r="AG368" s="130"/>
      <c r="AH368" s="6"/>
    </row>
    <row r="369" ht="12.75" customHeight="1">
      <c r="AF369" s="130"/>
      <c r="AG369" s="130"/>
      <c r="AH369" s="6"/>
    </row>
    <row r="370" ht="12.75" customHeight="1">
      <c r="AF370" s="130"/>
      <c r="AG370" s="130"/>
      <c r="AH370" s="6"/>
    </row>
    <row r="371" ht="12.75" customHeight="1">
      <c r="AF371" s="130"/>
      <c r="AG371" s="130"/>
      <c r="AH371" s="6"/>
    </row>
    <row r="372" ht="12.75" customHeight="1">
      <c r="AF372" s="130"/>
      <c r="AG372" s="130"/>
      <c r="AH372" s="6"/>
    </row>
    <row r="373" ht="12.75" customHeight="1">
      <c r="AF373" s="130"/>
      <c r="AG373" s="130"/>
      <c r="AH373" s="6"/>
    </row>
    <row r="374" ht="12.75" customHeight="1">
      <c r="AF374" s="130"/>
      <c r="AG374" s="130"/>
      <c r="AH374" s="6"/>
    </row>
    <row r="375" ht="12.75" customHeight="1">
      <c r="AF375" s="130"/>
      <c r="AG375" s="130"/>
      <c r="AH375" s="6"/>
    </row>
    <row r="376" ht="12.75" customHeight="1">
      <c r="AF376" s="130"/>
      <c r="AG376" s="130"/>
      <c r="AH376" s="6"/>
    </row>
    <row r="377" ht="12.75" customHeight="1">
      <c r="AF377" s="130"/>
      <c r="AG377" s="130"/>
      <c r="AH377" s="6"/>
    </row>
    <row r="378" ht="12.75" customHeight="1">
      <c r="AF378" s="130"/>
      <c r="AG378" s="130"/>
      <c r="AH378" s="6"/>
    </row>
    <row r="379" ht="12.75" customHeight="1">
      <c r="AF379" s="130"/>
      <c r="AG379" s="130"/>
      <c r="AH379" s="6"/>
    </row>
    <row r="380" ht="12.75" customHeight="1">
      <c r="AF380" s="130"/>
      <c r="AG380" s="130"/>
      <c r="AH380" s="6"/>
    </row>
    <row r="381" ht="12.75" customHeight="1">
      <c r="AF381" s="130"/>
      <c r="AG381" s="130"/>
      <c r="AH381" s="6"/>
    </row>
    <row r="382" ht="12.75" customHeight="1">
      <c r="AF382" s="130"/>
      <c r="AG382" s="130"/>
      <c r="AH382" s="6"/>
    </row>
    <row r="383" ht="12.75" customHeight="1">
      <c r="AF383" s="130"/>
      <c r="AG383" s="130"/>
      <c r="AH383" s="6"/>
    </row>
    <row r="384" ht="12.75" customHeight="1">
      <c r="AF384" s="130"/>
      <c r="AG384" s="130"/>
      <c r="AH384" s="6"/>
    </row>
    <row r="385" ht="12.75" customHeight="1">
      <c r="AF385" s="130"/>
      <c r="AG385" s="130"/>
      <c r="AH385" s="6"/>
    </row>
    <row r="386" ht="12.75" customHeight="1">
      <c r="AF386" s="130"/>
      <c r="AG386" s="130"/>
      <c r="AH386" s="6"/>
    </row>
    <row r="387" ht="12.75" customHeight="1">
      <c r="AF387" s="130"/>
      <c r="AG387" s="130"/>
      <c r="AH387" s="6"/>
    </row>
    <row r="388" ht="12.75" customHeight="1">
      <c r="AF388" s="130"/>
      <c r="AG388" s="130"/>
      <c r="AH388" s="6"/>
    </row>
    <row r="389" ht="12.75" customHeight="1">
      <c r="AF389" s="130"/>
      <c r="AG389" s="130"/>
      <c r="AH389" s="6"/>
    </row>
    <row r="390" ht="12.75" customHeight="1">
      <c r="AF390" s="130"/>
      <c r="AG390" s="130"/>
      <c r="AH390" s="6"/>
    </row>
    <row r="391" ht="12.75" customHeight="1">
      <c r="AF391" s="130"/>
      <c r="AG391" s="130"/>
      <c r="AH391" s="6"/>
    </row>
    <row r="392" ht="12.75" customHeight="1">
      <c r="AF392" s="130"/>
      <c r="AG392" s="130"/>
      <c r="AH392" s="6"/>
    </row>
    <row r="393" ht="12.75" customHeight="1">
      <c r="AF393" s="130"/>
      <c r="AG393" s="130"/>
      <c r="AH393" s="6"/>
    </row>
    <row r="394" ht="12.75" customHeight="1">
      <c r="AF394" s="130"/>
      <c r="AG394" s="130"/>
      <c r="AH394" s="6"/>
    </row>
    <row r="395" ht="12.75" customHeight="1">
      <c r="AF395" s="130"/>
      <c r="AG395" s="130"/>
      <c r="AH395" s="6"/>
    </row>
    <row r="396" ht="12.75" customHeight="1">
      <c r="AF396" s="130"/>
      <c r="AG396" s="130"/>
      <c r="AH396" s="6"/>
    </row>
    <row r="397" ht="12.75" customHeight="1">
      <c r="AF397" s="130"/>
      <c r="AG397" s="130"/>
      <c r="AH397" s="6"/>
    </row>
    <row r="398" ht="12.75" customHeight="1">
      <c r="AF398" s="130"/>
      <c r="AG398" s="130"/>
      <c r="AH398" s="6"/>
    </row>
    <row r="399" ht="12.75" customHeight="1">
      <c r="AF399" s="130"/>
      <c r="AG399" s="130"/>
      <c r="AH399" s="6"/>
    </row>
    <row r="400" ht="12.75" customHeight="1">
      <c r="AF400" s="130"/>
      <c r="AG400" s="130"/>
      <c r="AH400" s="6"/>
    </row>
    <row r="401" ht="12.75" customHeight="1">
      <c r="AF401" s="130"/>
      <c r="AG401" s="130"/>
      <c r="AH401" s="6"/>
    </row>
    <row r="402" ht="12.75" customHeight="1">
      <c r="AF402" s="130"/>
      <c r="AG402" s="130"/>
      <c r="AH402" s="6"/>
    </row>
    <row r="403" ht="12.75" customHeight="1">
      <c r="AF403" s="130"/>
      <c r="AG403" s="130"/>
      <c r="AH403" s="6"/>
    </row>
    <row r="404" ht="12.75" customHeight="1">
      <c r="AF404" s="130"/>
      <c r="AG404" s="130"/>
      <c r="AH404" s="6"/>
    </row>
    <row r="405" ht="12.75" customHeight="1">
      <c r="AF405" s="130"/>
      <c r="AG405" s="130"/>
      <c r="AH405" s="6"/>
    </row>
    <row r="406" ht="12.75" customHeight="1">
      <c r="AF406" s="130"/>
      <c r="AG406" s="130"/>
      <c r="AH406" s="6"/>
    </row>
    <row r="407" ht="12.75" customHeight="1">
      <c r="AF407" s="130"/>
      <c r="AG407" s="130"/>
      <c r="AH407" s="6"/>
    </row>
    <row r="408" ht="12.75" customHeight="1">
      <c r="AF408" s="130"/>
      <c r="AG408" s="130"/>
      <c r="AH408" s="6"/>
    </row>
    <row r="409" ht="12.75" customHeight="1">
      <c r="AF409" s="130"/>
      <c r="AG409" s="130"/>
      <c r="AH409" s="6"/>
    </row>
    <row r="410" ht="12.75" customHeight="1">
      <c r="AF410" s="130"/>
      <c r="AG410" s="130"/>
      <c r="AH410" s="6"/>
    </row>
    <row r="411" ht="12.75" customHeight="1">
      <c r="AF411" s="130"/>
      <c r="AG411" s="130"/>
      <c r="AH411" s="6"/>
    </row>
    <row r="412" ht="12.75" customHeight="1">
      <c r="AF412" s="130"/>
      <c r="AG412" s="130"/>
      <c r="AH412" s="6"/>
    </row>
    <row r="413" ht="12.75" customHeight="1">
      <c r="AF413" s="130"/>
      <c r="AG413" s="130"/>
      <c r="AH413" s="6"/>
    </row>
    <row r="414" ht="12.75" customHeight="1">
      <c r="AF414" s="130"/>
      <c r="AG414" s="130"/>
      <c r="AH414" s="6"/>
    </row>
    <row r="415" ht="12.75" customHeight="1">
      <c r="AF415" s="130"/>
      <c r="AG415" s="130"/>
      <c r="AH415" s="6"/>
    </row>
    <row r="416" ht="12.75" customHeight="1">
      <c r="AF416" s="130"/>
      <c r="AG416" s="130"/>
      <c r="AH416" s="6"/>
    </row>
    <row r="417" ht="12.75" customHeight="1">
      <c r="AF417" s="130"/>
      <c r="AG417" s="130"/>
      <c r="AH417" s="6"/>
    </row>
    <row r="418" ht="12.75" customHeight="1">
      <c r="AF418" s="130"/>
      <c r="AG418" s="130"/>
      <c r="AH418" s="6"/>
    </row>
    <row r="419" ht="12.75" customHeight="1">
      <c r="AF419" s="130"/>
      <c r="AG419" s="130"/>
      <c r="AH419" s="6"/>
    </row>
    <row r="420" ht="12.75" customHeight="1">
      <c r="AF420" s="130"/>
      <c r="AG420" s="130"/>
      <c r="AH420" s="6"/>
    </row>
    <row r="421" ht="12.75" customHeight="1">
      <c r="AF421" s="130"/>
      <c r="AG421" s="130"/>
      <c r="AH421" s="6"/>
    </row>
    <row r="422" ht="12.75" customHeight="1">
      <c r="AF422" s="130"/>
      <c r="AG422" s="130"/>
      <c r="AH422" s="6"/>
    </row>
    <row r="423" ht="12.75" customHeight="1">
      <c r="AF423" s="130"/>
      <c r="AG423" s="130"/>
      <c r="AH423" s="6"/>
    </row>
    <row r="424" ht="12.75" customHeight="1">
      <c r="AF424" s="130"/>
      <c r="AG424" s="130"/>
      <c r="AH424" s="6"/>
    </row>
    <row r="425" ht="12.75" customHeight="1">
      <c r="AF425" s="130"/>
      <c r="AG425" s="130"/>
      <c r="AH425" s="6"/>
    </row>
    <row r="426" ht="12.75" customHeight="1">
      <c r="AF426" s="130"/>
      <c r="AG426" s="130"/>
      <c r="AH426" s="6"/>
    </row>
    <row r="427" ht="12.75" customHeight="1">
      <c r="AF427" s="130"/>
      <c r="AG427" s="130"/>
      <c r="AH427" s="6"/>
    </row>
    <row r="428" ht="12.75" customHeight="1">
      <c r="AF428" s="130"/>
      <c r="AG428" s="130"/>
      <c r="AH428" s="6"/>
    </row>
    <row r="429" ht="12.75" customHeight="1">
      <c r="AF429" s="130"/>
      <c r="AG429" s="130"/>
      <c r="AH429" s="6"/>
    </row>
    <row r="430" ht="12.75" customHeight="1">
      <c r="AF430" s="130"/>
      <c r="AG430" s="130"/>
      <c r="AH430" s="6"/>
    </row>
    <row r="431" ht="12.75" customHeight="1">
      <c r="AF431" s="130"/>
      <c r="AG431" s="130"/>
      <c r="AH431" s="6"/>
    </row>
    <row r="432" ht="12.75" customHeight="1">
      <c r="AF432" s="130"/>
      <c r="AG432" s="130"/>
      <c r="AH432" s="6"/>
    </row>
    <row r="433" ht="12.75" customHeight="1">
      <c r="AF433" s="130"/>
      <c r="AG433" s="130"/>
      <c r="AH433" s="6"/>
    </row>
    <row r="434" ht="12.75" customHeight="1">
      <c r="AF434" s="130"/>
      <c r="AG434" s="130"/>
      <c r="AH434" s="6"/>
    </row>
    <row r="435" ht="12.75" customHeight="1">
      <c r="AF435" s="130"/>
      <c r="AG435" s="130"/>
      <c r="AH435" s="6"/>
    </row>
    <row r="436" ht="12.75" customHeight="1">
      <c r="AF436" s="130"/>
      <c r="AG436" s="130"/>
      <c r="AH436" s="6"/>
    </row>
    <row r="437" ht="12.75" customHeight="1">
      <c r="AF437" s="130"/>
      <c r="AG437" s="130"/>
      <c r="AH437" s="6"/>
    </row>
    <row r="438" ht="12.75" customHeight="1">
      <c r="AF438" s="130"/>
      <c r="AG438" s="130"/>
      <c r="AH438" s="6"/>
    </row>
    <row r="439" ht="12.75" customHeight="1">
      <c r="AF439" s="130"/>
      <c r="AG439" s="130"/>
      <c r="AH439" s="6"/>
    </row>
    <row r="440" ht="12.75" customHeight="1">
      <c r="AF440" s="130"/>
      <c r="AG440" s="130"/>
      <c r="AH440" s="6"/>
    </row>
    <row r="441" ht="12.75" customHeight="1">
      <c r="AF441" s="130"/>
      <c r="AG441" s="130"/>
      <c r="AH441" s="6"/>
    </row>
    <row r="442" ht="12.75" customHeight="1">
      <c r="AF442" s="130"/>
      <c r="AG442" s="130"/>
      <c r="AH442" s="6"/>
    </row>
    <row r="443" ht="12.75" customHeight="1">
      <c r="AF443" s="130"/>
      <c r="AG443" s="130"/>
      <c r="AH443" s="6"/>
    </row>
    <row r="444" ht="12.75" customHeight="1">
      <c r="AF444" s="130"/>
      <c r="AG444" s="130"/>
      <c r="AH444" s="6"/>
    </row>
    <row r="445" ht="12.75" customHeight="1">
      <c r="AF445" s="130"/>
      <c r="AG445" s="130"/>
      <c r="AH445" s="6"/>
    </row>
    <row r="446" ht="12.75" customHeight="1">
      <c r="AF446" s="130"/>
      <c r="AG446" s="130"/>
      <c r="AH446" s="6"/>
    </row>
    <row r="447" ht="12.75" customHeight="1">
      <c r="AF447" s="130"/>
      <c r="AG447" s="130"/>
      <c r="AH447" s="6"/>
    </row>
    <row r="448" ht="12.75" customHeight="1">
      <c r="AF448" s="130"/>
      <c r="AG448" s="130"/>
      <c r="AH448" s="6"/>
    </row>
    <row r="449" ht="12.75" customHeight="1">
      <c r="AF449" s="130"/>
      <c r="AG449" s="130"/>
      <c r="AH449" s="6"/>
    </row>
    <row r="450" ht="12.75" customHeight="1">
      <c r="AF450" s="130"/>
      <c r="AG450" s="130"/>
      <c r="AH450" s="6"/>
    </row>
    <row r="451" ht="12.75" customHeight="1">
      <c r="AF451" s="130"/>
      <c r="AG451" s="130"/>
      <c r="AH451" s="6"/>
    </row>
    <row r="452" ht="12.75" customHeight="1">
      <c r="AF452" s="130"/>
      <c r="AG452" s="130"/>
      <c r="AH452" s="6"/>
    </row>
    <row r="453" ht="12.75" customHeight="1">
      <c r="AF453" s="130"/>
      <c r="AG453" s="130"/>
      <c r="AH453" s="6"/>
    </row>
    <row r="454" ht="12.75" customHeight="1">
      <c r="AF454" s="130"/>
      <c r="AG454" s="130"/>
      <c r="AH454" s="6"/>
    </row>
    <row r="455" ht="12.75" customHeight="1">
      <c r="AF455" s="130"/>
      <c r="AG455" s="130"/>
      <c r="AH455" s="6"/>
    </row>
    <row r="456" ht="12.75" customHeight="1">
      <c r="AF456" s="130"/>
      <c r="AG456" s="130"/>
      <c r="AH456" s="6"/>
    </row>
    <row r="457" ht="12.75" customHeight="1">
      <c r="AF457" s="130"/>
      <c r="AG457" s="130"/>
      <c r="AH457" s="6"/>
    </row>
    <row r="458" ht="12.75" customHeight="1">
      <c r="AF458" s="130"/>
      <c r="AG458" s="130"/>
      <c r="AH458" s="6"/>
    </row>
    <row r="459" ht="12.75" customHeight="1">
      <c r="AF459" s="130"/>
      <c r="AG459" s="130"/>
      <c r="AH459" s="6"/>
    </row>
    <row r="460" ht="12.75" customHeight="1">
      <c r="AF460" s="130"/>
      <c r="AG460" s="130"/>
      <c r="AH460" s="6"/>
    </row>
    <row r="461" ht="12.75" customHeight="1">
      <c r="AF461" s="130"/>
      <c r="AG461" s="130"/>
      <c r="AH461" s="6"/>
    </row>
    <row r="462" ht="12.75" customHeight="1">
      <c r="AF462" s="130"/>
      <c r="AG462" s="130"/>
      <c r="AH462" s="6"/>
    </row>
    <row r="463" ht="12.75" customHeight="1">
      <c r="AF463" s="130"/>
      <c r="AG463" s="130"/>
      <c r="AH463" s="6"/>
    </row>
    <row r="464" ht="12.75" customHeight="1">
      <c r="AF464" s="130"/>
      <c r="AG464" s="130"/>
      <c r="AH464" s="6"/>
    </row>
    <row r="465" ht="12.75" customHeight="1">
      <c r="AF465" s="130"/>
      <c r="AG465" s="130"/>
      <c r="AH465" s="6"/>
    </row>
    <row r="466" ht="12.75" customHeight="1">
      <c r="AF466" s="130"/>
      <c r="AG466" s="130"/>
      <c r="AH466" s="6"/>
    </row>
    <row r="467" ht="12.75" customHeight="1">
      <c r="AF467" s="130"/>
      <c r="AG467" s="130"/>
      <c r="AH467" s="6"/>
    </row>
    <row r="468" ht="12.75" customHeight="1">
      <c r="AF468" s="130"/>
      <c r="AG468" s="130"/>
      <c r="AH468" s="6"/>
    </row>
    <row r="469" ht="12.75" customHeight="1">
      <c r="AF469" s="130"/>
      <c r="AG469" s="130"/>
      <c r="AH469" s="6"/>
    </row>
    <row r="470" ht="12.75" customHeight="1">
      <c r="AF470" s="130"/>
      <c r="AG470" s="130"/>
      <c r="AH470" s="6"/>
    </row>
    <row r="471" ht="12.75" customHeight="1">
      <c r="AF471" s="130"/>
      <c r="AG471" s="130"/>
      <c r="AH471" s="6"/>
    </row>
    <row r="472" ht="12.75" customHeight="1">
      <c r="AF472" s="130"/>
      <c r="AG472" s="130"/>
      <c r="AH472" s="6"/>
    </row>
    <row r="473" ht="12.75" customHeight="1">
      <c r="AF473" s="130"/>
      <c r="AG473" s="130"/>
      <c r="AH473" s="6"/>
    </row>
    <row r="474" ht="12.75" customHeight="1">
      <c r="AF474" s="130"/>
      <c r="AG474" s="130"/>
      <c r="AH474" s="6"/>
    </row>
    <row r="475" ht="12.75" customHeight="1">
      <c r="AF475" s="130"/>
      <c r="AG475" s="130"/>
      <c r="AH475" s="6"/>
    </row>
    <row r="476" ht="12.75" customHeight="1">
      <c r="AF476" s="130"/>
      <c r="AG476" s="130"/>
      <c r="AH476" s="6"/>
    </row>
    <row r="477" ht="12.75" customHeight="1">
      <c r="AF477" s="130"/>
      <c r="AG477" s="130"/>
      <c r="AH477" s="6"/>
    </row>
    <row r="478" ht="12.75" customHeight="1">
      <c r="AF478" s="130"/>
      <c r="AG478" s="130"/>
      <c r="AH478" s="6"/>
    </row>
    <row r="479" ht="12.75" customHeight="1">
      <c r="AF479" s="130"/>
      <c r="AG479" s="130"/>
      <c r="AH479" s="6"/>
    </row>
    <row r="480" ht="12.75" customHeight="1">
      <c r="AF480" s="130"/>
      <c r="AG480" s="130"/>
      <c r="AH480" s="6"/>
    </row>
    <row r="481" ht="12.75" customHeight="1">
      <c r="AF481" s="130"/>
      <c r="AG481" s="130"/>
      <c r="AH481" s="6"/>
    </row>
    <row r="482" ht="12.75" customHeight="1">
      <c r="AF482" s="130"/>
      <c r="AG482" s="130"/>
      <c r="AH482" s="6"/>
    </row>
    <row r="483" ht="12.75" customHeight="1">
      <c r="AF483" s="130"/>
      <c r="AG483" s="130"/>
      <c r="AH483" s="6"/>
    </row>
    <row r="484" ht="12.75" customHeight="1">
      <c r="AF484" s="130"/>
      <c r="AG484" s="130"/>
      <c r="AH484" s="6"/>
    </row>
    <row r="485" ht="12.75" customHeight="1">
      <c r="AF485" s="130"/>
      <c r="AG485" s="130"/>
      <c r="AH485" s="6"/>
    </row>
    <row r="486" ht="12.75" customHeight="1">
      <c r="AF486" s="130"/>
      <c r="AG486" s="130"/>
      <c r="AH486" s="6"/>
    </row>
    <row r="487" ht="12.75" customHeight="1">
      <c r="AF487" s="130"/>
      <c r="AG487" s="130"/>
      <c r="AH487" s="6"/>
    </row>
    <row r="488" ht="12.75" customHeight="1">
      <c r="AF488" s="130"/>
      <c r="AG488" s="130"/>
      <c r="AH488" s="6"/>
    </row>
    <row r="489" ht="12.75" customHeight="1">
      <c r="AF489" s="130"/>
      <c r="AG489" s="130"/>
      <c r="AH489" s="6"/>
    </row>
    <row r="490" ht="12.75" customHeight="1">
      <c r="AF490" s="130"/>
      <c r="AG490" s="130"/>
      <c r="AH490" s="6"/>
    </row>
    <row r="491" ht="12.75" customHeight="1">
      <c r="AF491" s="130"/>
      <c r="AG491" s="130"/>
      <c r="AH491" s="6"/>
    </row>
    <row r="492" ht="12.75" customHeight="1">
      <c r="AF492" s="130"/>
      <c r="AG492" s="130"/>
      <c r="AH492" s="6"/>
    </row>
    <row r="493" ht="12.75" customHeight="1">
      <c r="AF493" s="130"/>
      <c r="AG493" s="130"/>
      <c r="AH493" s="6"/>
    </row>
    <row r="494" ht="12.75" customHeight="1">
      <c r="AF494" s="130"/>
      <c r="AG494" s="130"/>
      <c r="AH494" s="6"/>
    </row>
    <row r="495" ht="12.75" customHeight="1">
      <c r="AF495" s="130"/>
      <c r="AG495" s="130"/>
      <c r="AH495" s="6"/>
    </row>
    <row r="496" ht="12.75" customHeight="1">
      <c r="AF496" s="130"/>
      <c r="AG496" s="130"/>
      <c r="AH496" s="6"/>
    </row>
    <row r="497" ht="12.75" customHeight="1">
      <c r="AF497" s="130"/>
      <c r="AG497" s="130"/>
      <c r="AH497" s="6"/>
    </row>
    <row r="498" ht="12.75" customHeight="1">
      <c r="AF498" s="130"/>
      <c r="AG498" s="130"/>
      <c r="AH498" s="6"/>
    </row>
    <row r="499" ht="12.75" customHeight="1">
      <c r="AF499" s="130"/>
      <c r="AG499" s="130"/>
      <c r="AH499" s="6"/>
    </row>
    <row r="500" ht="12.75" customHeight="1">
      <c r="AF500" s="130"/>
      <c r="AG500" s="130"/>
      <c r="AH500" s="6"/>
    </row>
    <row r="501" ht="12.75" customHeight="1">
      <c r="AF501" s="130"/>
      <c r="AG501" s="130"/>
      <c r="AH501" s="6"/>
    </row>
    <row r="502" ht="12.75" customHeight="1">
      <c r="AF502" s="130"/>
      <c r="AG502" s="130"/>
      <c r="AH502" s="6"/>
    </row>
    <row r="503" ht="12.75" customHeight="1">
      <c r="AF503" s="130"/>
      <c r="AG503" s="130"/>
      <c r="AH503" s="6"/>
    </row>
    <row r="504" ht="12.75" customHeight="1">
      <c r="AF504" s="130"/>
      <c r="AG504" s="130"/>
      <c r="AH504" s="6"/>
    </row>
    <row r="505" ht="12.75" customHeight="1">
      <c r="AF505" s="130"/>
      <c r="AG505" s="130"/>
      <c r="AH505" s="6"/>
    </row>
    <row r="506" ht="12.75" customHeight="1">
      <c r="AF506" s="130"/>
      <c r="AG506" s="130"/>
      <c r="AH506" s="6"/>
    </row>
    <row r="507" ht="12.75" customHeight="1">
      <c r="AF507" s="130"/>
      <c r="AG507" s="130"/>
      <c r="AH507" s="6"/>
    </row>
    <row r="508" ht="12.75" customHeight="1">
      <c r="AF508" s="130"/>
      <c r="AG508" s="130"/>
      <c r="AH508" s="6"/>
    </row>
    <row r="509" ht="12.75" customHeight="1">
      <c r="AF509" s="130"/>
      <c r="AG509" s="130"/>
      <c r="AH509" s="6"/>
    </row>
    <row r="510" ht="12.75" customHeight="1">
      <c r="AF510" s="130"/>
      <c r="AG510" s="130"/>
      <c r="AH510" s="6"/>
    </row>
    <row r="511" ht="12.75" customHeight="1">
      <c r="AF511" s="130"/>
      <c r="AG511" s="130"/>
      <c r="AH511" s="6"/>
    </row>
    <row r="512" ht="12.75" customHeight="1">
      <c r="AF512" s="130"/>
      <c r="AG512" s="130"/>
      <c r="AH512" s="6"/>
    </row>
    <row r="513" ht="12.75" customHeight="1">
      <c r="AF513" s="130"/>
      <c r="AG513" s="130"/>
      <c r="AH513" s="6"/>
    </row>
    <row r="514" ht="12.75" customHeight="1">
      <c r="AF514" s="130"/>
      <c r="AG514" s="130"/>
      <c r="AH514" s="6"/>
    </row>
    <row r="515" ht="12.75" customHeight="1">
      <c r="AF515" s="130"/>
      <c r="AG515" s="130"/>
      <c r="AH515" s="6"/>
    </row>
    <row r="516" ht="12.75" customHeight="1">
      <c r="AF516" s="130"/>
      <c r="AG516" s="130"/>
      <c r="AH516" s="6"/>
    </row>
    <row r="517" ht="12.75" customHeight="1">
      <c r="AF517" s="130"/>
      <c r="AG517" s="130"/>
      <c r="AH517" s="6"/>
    </row>
    <row r="518" ht="12.75" customHeight="1">
      <c r="AF518" s="130"/>
      <c r="AG518" s="130"/>
      <c r="AH518" s="6"/>
    </row>
    <row r="519" ht="12.75" customHeight="1">
      <c r="AF519" s="130"/>
      <c r="AG519" s="130"/>
      <c r="AH519" s="6"/>
    </row>
    <row r="520" ht="12.75" customHeight="1">
      <c r="AF520" s="130"/>
      <c r="AG520" s="130"/>
      <c r="AH520" s="6"/>
    </row>
    <row r="521" ht="12.75" customHeight="1">
      <c r="AF521" s="130"/>
      <c r="AG521" s="130"/>
      <c r="AH521" s="6"/>
    </row>
    <row r="522" ht="12.75" customHeight="1">
      <c r="AF522" s="130"/>
      <c r="AG522" s="130"/>
      <c r="AH522" s="6"/>
    </row>
    <row r="523" ht="12.75" customHeight="1">
      <c r="AF523" s="130"/>
      <c r="AG523" s="130"/>
      <c r="AH523" s="6"/>
    </row>
    <row r="524" ht="12.75" customHeight="1">
      <c r="AF524" s="130"/>
      <c r="AG524" s="130"/>
      <c r="AH524" s="6"/>
    </row>
    <row r="525" ht="12.75" customHeight="1">
      <c r="AF525" s="130"/>
      <c r="AG525" s="130"/>
      <c r="AH525" s="6"/>
    </row>
    <row r="526" ht="12.75" customHeight="1">
      <c r="AF526" s="130"/>
      <c r="AG526" s="130"/>
      <c r="AH526" s="6"/>
    </row>
    <row r="527" ht="12.75" customHeight="1">
      <c r="AF527" s="130"/>
      <c r="AG527" s="130"/>
      <c r="AH527" s="6"/>
    </row>
    <row r="528" ht="12.75" customHeight="1">
      <c r="AF528" s="130"/>
      <c r="AG528" s="130"/>
      <c r="AH528" s="6"/>
    </row>
    <row r="529" ht="12.75" customHeight="1">
      <c r="AF529" s="130"/>
      <c r="AG529" s="130"/>
      <c r="AH529" s="6"/>
    </row>
    <row r="530" ht="12.75" customHeight="1">
      <c r="AF530" s="130"/>
      <c r="AG530" s="130"/>
      <c r="AH530" s="6"/>
    </row>
    <row r="531" ht="12.75" customHeight="1">
      <c r="AF531" s="130"/>
      <c r="AG531" s="130"/>
      <c r="AH531" s="6"/>
    </row>
    <row r="532" ht="12.75" customHeight="1">
      <c r="AF532" s="130"/>
      <c r="AG532" s="130"/>
      <c r="AH532" s="6"/>
    </row>
    <row r="533" ht="12.75" customHeight="1">
      <c r="AF533" s="130"/>
      <c r="AG533" s="130"/>
      <c r="AH533" s="6"/>
    </row>
    <row r="534" ht="12.75" customHeight="1">
      <c r="AF534" s="130"/>
      <c r="AG534" s="130"/>
      <c r="AH534" s="6"/>
    </row>
    <row r="535" ht="12.75" customHeight="1">
      <c r="AF535" s="130"/>
      <c r="AG535" s="130"/>
      <c r="AH535" s="6"/>
    </row>
    <row r="536" ht="12.75" customHeight="1">
      <c r="AF536" s="130"/>
      <c r="AG536" s="130"/>
      <c r="AH536" s="6"/>
    </row>
    <row r="537" ht="12.75" customHeight="1">
      <c r="AF537" s="130"/>
      <c r="AG537" s="130"/>
      <c r="AH537" s="6"/>
    </row>
    <row r="538" ht="12.75" customHeight="1">
      <c r="AF538" s="130"/>
      <c r="AG538" s="130"/>
      <c r="AH538" s="6"/>
    </row>
    <row r="539" ht="12.75" customHeight="1">
      <c r="AF539" s="130"/>
      <c r="AG539" s="130"/>
      <c r="AH539" s="6"/>
    </row>
    <row r="540" ht="12.75" customHeight="1">
      <c r="AF540" s="130"/>
      <c r="AG540" s="130"/>
      <c r="AH540" s="6"/>
    </row>
    <row r="541" ht="12.75" customHeight="1">
      <c r="AF541" s="130"/>
      <c r="AG541" s="130"/>
      <c r="AH541" s="6"/>
    </row>
    <row r="542" ht="12.75" customHeight="1">
      <c r="AF542" s="130"/>
      <c r="AG542" s="130"/>
      <c r="AH542" s="6"/>
    </row>
    <row r="543" ht="12.75" customHeight="1">
      <c r="AF543" s="130"/>
      <c r="AG543" s="130"/>
      <c r="AH543" s="6"/>
    </row>
    <row r="544" ht="12.75" customHeight="1">
      <c r="AF544" s="130"/>
      <c r="AG544" s="130"/>
      <c r="AH544" s="6"/>
    </row>
    <row r="545" ht="12.75" customHeight="1">
      <c r="AF545" s="130"/>
      <c r="AG545" s="130"/>
      <c r="AH545" s="6"/>
    </row>
    <row r="546" ht="12.75" customHeight="1">
      <c r="AF546" s="130"/>
      <c r="AG546" s="130"/>
      <c r="AH546" s="6"/>
    </row>
    <row r="547" ht="12.75" customHeight="1">
      <c r="AF547" s="130"/>
      <c r="AG547" s="130"/>
      <c r="AH547" s="6"/>
    </row>
    <row r="548" ht="12.75" customHeight="1">
      <c r="AF548" s="130"/>
      <c r="AG548" s="130"/>
      <c r="AH548" s="6"/>
    </row>
    <row r="549" ht="12.75" customHeight="1">
      <c r="AF549" s="130"/>
      <c r="AG549" s="130"/>
      <c r="AH549" s="6"/>
    </row>
    <row r="550" ht="12.75" customHeight="1">
      <c r="AF550" s="130"/>
      <c r="AG550" s="130"/>
      <c r="AH550" s="6"/>
    </row>
    <row r="551" ht="12.75" customHeight="1">
      <c r="AF551" s="130"/>
      <c r="AG551" s="130"/>
      <c r="AH551" s="6"/>
    </row>
    <row r="552" ht="12.75" customHeight="1">
      <c r="AF552" s="130"/>
      <c r="AG552" s="130"/>
      <c r="AH552" s="6"/>
    </row>
    <row r="553" ht="12.75" customHeight="1">
      <c r="AF553" s="130"/>
      <c r="AG553" s="130"/>
      <c r="AH553" s="6"/>
    </row>
    <row r="554" ht="12.75" customHeight="1">
      <c r="AF554" s="130"/>
      <c r="AG554" s="130"/>
      <c r="AH554" s="6"/>
    </row>
    <row r="555" ht="12.75" customHeight="1">
      <c r="AF555" s="130"/>
      <c r="AG555" s="130"/>
      <c r="AH555" s="6"/>
    </row>
    <row r="556" ht="12.75" customHeight="1">
      <c r="AF556" s="130"/>
      <c r="AG556" s="130"/>
      <c r="AH556" s="6"/>
    </row>
    <row r="557" ht="12.75" customHeight="1">
      <c r="AF557" s="130"/>
      <c r="AG557" s="130"/>
      <c r="AH557" s="6"/>
    </row>
    <row r="558" ht="12.75" customHeight="1">
      <c r="AF558" s="130"/>
      <c r="AG558" s="130"/>
      <c r="AH558" s="6"/>
    </row>
    <row r="559" ht="12.75" customHeight="1">
      <c r="AF559" s="130"/>
      <c r="AG559" s="130"/>
      <c r="AH559" s="6"/>
    </row>
    <row r="560" ht="12.75" customHeight="1">
      <c r="AF560" s="130"/>
      <c r="AG560" s="130"/>
      <c r="AH560" s="6"/>
    </row>
    <row r="561" ht="12.75" customHeight="1">
      <c r="AF561" s="130"/>
      <c r="AG561" s="130"/>
      <c r="AH561" s="6"/>
    </row>
    <row r="562" ht="12.75" customHeight="1">
      <c r="AF562" s="130"/>
      <c r="AG562" s="130"/>
      <c r="AH562" s="6"/>
    </row>
    <row r="563" ht="12.75" customHeight="1">
      <c r="AF563" s="130"/>
      <c r="AG563" s="130"/>
      <c r="AH563" s="6"/>
    </row>
    <row r="564" ht="12.75" customHeight="1">
      <c r="AF564" s="130"/>
      <c r="AG564" s="130"/>
      <c r="AH564" s="6"/>
    </row>
    <row r="565" ht="12.75" customHeight="1">
      <c r="AF565" s="130"/>
      <c r="AG565" s="130"/>
      <c r="AH565" s="6"/>
    </row>
    <row r="566" ht="12.75" customHeight="1">
      <c r="AF566" s="130"/>
      <c r="AG566" s="130"/>
      <c r="AH566" s="6"/>
    </row>
    <row r="567" ht="12.75" customHeight="1">
      <c r="AF567" s="130"/>
      <c r="AG567" s="130"/>
      <c r="AH567" s="6"/>
    </row>
    <row r="568" ht="12.75" customHeight="1">
      <c r="AF568" s="130"/>
      <c r="AG568" s="130"/>
      <c r="AH568" s="6"/>
    </row>
    <row r="569" ht="12.75" customHeight="1">
      <c r="AF569" s="130"/>
      <c r="AG569" s="130"/>
      <c r="AH569" s="6"/>
    </row>
    <row r="570" ht="12.75" customHeight="1">
      <c r="AF570" s="130"/>
      <c r="AG570" s="130"/>
      <c r="AH570" s="6"/>
    </row>
    <row r="571" ht="12.75" customHeight="1">
      <c r="AF571" s="130"/>
      <c r="AG571" s="130"/>
      <c r="AH571" s="6"/>
    </row>
    <row r="572" ht="12.75" customHeight="1">
      <c r="AF572" s="130"/>
      <c r="AG572" s="130"/>
      <c r="AH572" s="6"/>
    </row>
    <row r="573" ht="12.75" customHeight="1">
      <c r="AF573" s="130"/>
      <c r="AG573" s="130"/>
      <c r="AH573" s="6"/>
    </row>
    <row r="574" ht="12.75" customHeight="1">
      <c r="AF574" s="130"/>
      <c r="AG574" s="130"/>
      <c r="AH574" s="6"/>
    </row>
    <row r="575" ht="12.75" customHeight="1">
      <c r="AF575" s="130"/>
      <c r="AG575" s="130"/>
      <c r="AH575" s="6"/>
    </row>
    <row r="576" ht="12.75" customHeight="1">
      <c r="AF576" s="130"/>
      <c r="AG576" s="130"/>
      <c r="AH576" s="6"/>
    </row>
    <row r="577" ht="12.75" customHeight="1">
      <c r="AF577" s="130"/>
      <c r="AG577" s="130"/>
      <c r="AH577" s="6"/>
    </row>
    <row r="578" ht="12.75" customHeight="1">
      <c r="AF578" s="130"/>
      <c r="AG578" s="130"/>
      <c r="AH578" s="6"/>
    </row>
    <row r="579" ht="12.75" customHeight="1">
      <c r="AF579" s="130"/>
      <c r="AG579" s="130"/>
      <c r="AH579" s="6"/>
    </row>
    <row r="580" ht="12.75" customHeight="1">
      <c r="AF580" s="130"/>
      <c r="AG580" s="130"/>
      <c r="AH580" s="6"/>
    </row>
    <row r="581" ht="12.75" customHeight="1">
      <c r="AF581" s="130"/>
      <c r="AG581" s="130"/>
      <c r="AH581" s="6"/>
    </row>
    <row r="582" ht="12.75" customHeight="1">
      <c r="AF582" s="130"/>
      <c r="AG582" s="130"/>
      <c r="AH582" s="6"/>
    </row>
    <row r="583" ht="12.75" customHeight="1">
      <c r="AF583" s="130"/>
      <c r="AG583" s="130"/>
      <c r="AH583" s="6"/>
    </row>
    <row r="584" ht="12.75" customHeight="1">
      <c r="AF584" s="130"/>
      <c r="AG584" s="130"/>
      <c r="AH584" s="6"/>
    </row>
    <row r="585" ht="12.75" customHeight="1">
      <c r="AF585" s="130"/>
      <c r="AG585" s="130"/>
      <c r="AH585" s="6"/>
    </row>
    <row r="586" ht="12.75" customHeight="1">
      <c r="AF586" s="130"/>
      <c r="AG586" s="130"/>
      <c r="AH586" s="6"/>
    </row>
    <row r="587" ht="12.75" customHeight="1">
      <c r="AF587" s="130"/>
      <c r="AG587" s="130"/>
      <c r="AH587" s="6"/>
    </row>
    <row r="588" ht="12.75" customHeight="1">
      <c r="AF588" s="130"/>
      <c r="AG588" s="130"/>
      <c r="AH588" s="6"/>
    </row>
    <row r="589" ht="12.75" customHeight="1">
      <c r="AF589" s="130"/>
      <c r="AG589" s="130"/>
      <c r="AH589" s="6"/>
    </row>
    <row r="590" ht="12.75" customHeight="1">
      <c r="AF590" s="130"/>
      <c r="AG590" s="130"/>
      <c r="AH590" s="6"/>
    </row>
    <row r="591" ht="12.75" customHeight="1">
      <c r="AF591" s="130"/>
      <c r="AG591" s="130"/>
      <c r="AH591" s="6"/>
    </row>
    <row r="592" ht="12.75" customHeight="1">
      <c r="AF592" s="130"/>
      <c r="AG592" s="130"/>
      <c r="AH592" s="6"/>
    </row>
    <row r="593" ht="12.75" customHeight="1">
      <c r="AF593" s="130"/>
      <c r="AG593" s="130"/>
      <c r="AH593" s="6"/>
    </row>
    <row r="594" ht="12.75" customHeight="1">
      <c r="AF594" s="130"/>
      <c r="AG594" s="130"/>
      <c r="AH594" s="6"/>
    </row>
    <row r="595" ht="12.75" customHeight="1">
      <c r="AF595" s="130"/>
      <c r="AG595" s="130"/>
      <c r="AH595" s="6"/>
    </row>
    <row r="596" ht="12.75" customHeight="1">
      <c r="AF596" s="130"/>
      <c r="AG596" s="130"/>
      <c r="AH596" s="6"/>
    </row>
    <row r="597" ht="12.75" customHeight="1">
      <c r="AF597" s="130"/>
      <c r="AG597" s="130"/>
      <c r="AH597" s="6"/>
    </row>
    <row r="598" ht="12.75" customHeight="1">
      <c r="AF598" s="130"/>
      <c r="AG598" s="130"/>
      <c r="AH598" s="6"/>
    </row>
    <row r="599" ht="12.75" customHeight="1">
      <c r="AF599" s="130"/>
      <c r="AG599" s="130"/>
      <c r="AH599" s="6"/>
    </row>
    <row r="600" ht="12.75" customHeight="1">
      <c r="AF600" s="130"/>
      <c r="AG600" s="130"/>
      <c r="AH600" s="6"/>
    </row>
    <row r="601" ht="12.75" customHeight="1">
      <c r="AF601" s="130"/>
      <c r="AG601" s="130"/>
      <c r="AH601" s="6"/>
    </row>
    <row r="602" ht="12.75" customHeight="1">
      <c r="AF602" s="130"/>
      <c r="AG602" s="130"/>
      <c r="AH602" s="6"/>
    </row>
    <row r="603" ht="12.75" customHeight="1">
      <c r="AF603" s="130"/>
      <c r="AG603" s="130"/>
      <c r="AH603" s="6"/>
    </row>
    <row r="604" ht="12.75" customHeight="1">
      <c r="AF604" s="130"/>
      <c r="AG604" s="130"/>
      <c r="AH604" s="6"/>
    </row>
    <row r="605" ht="12.75" customHeight="1">
      <c r="AF605" s="130"/>
      <c r="AG605" s="130"/>
      <c r="AH605" s="6"/>
    </row>
    <row r="606" ht="12.75" customHeight="1">
      <c r="AF606" s="130"/>
      <c r="AG606" s="130"/>
      <c r="AH606" s="6"/>
    </row>
    <row r="607" ht="12.75" customHeight="1">
      <c r="AF607" s="130"/>
      <c r="AG607" s="130"/>
      <c r="AH607" s="6"/>
    </row>
    <row r="608" ht="12.75" customHeight="1">
      <c r="AF608" s="130"/>
      <c r="AG608" s="130"/>
      <c r="AH608" s="6"/>
    </row>
    <row r="609" ht="12.75" customHeight="1">
      <c r="AF609" s="130"/>
      <c r="AG609" s="130"/>
      <c r="AH609" s="6"/>
    </row>
    <row r="610" ht="12.75" customHeight="1">
      <c r="AF610" s="130"/>
      <c r="AG610" s="130"/>
      <c r="AH610" s="6"/>
    </row>
    <row r="611" ht="12.75" customHeight="1">
      <c r="AF611" s="130"/>
      <c r="AG611" s="130"/>
      <c r="AH611" s="6"/>
    </row>
    <row r="612" ht="12.75" customHeight="1">
      <c r="AF612" s="130"/>
      <c r="AG612" s="130"/>
      <c r="AH612" s="6"/>
    </row>
    <row r="613" ht="12.75" customHeight="1">
      <c r="AF613" s="130"/>
      <c r="AG613" s="130"/>
      <c r="AH613" s="6"/>
    </row>
    <row r="614" ht="12.75" customHeight="1">
      <c r="AF614" s="130"/>
      <c r="AG614" s="130"/>
      <c r="AH614" s="6"/>
    </row>
    <row r="615" ht="12.75" customHeight="1">
      <c r="AF615" s="130"/>
      <c r="AG615" s="130"/>
      <c r="AH615" s="6"/>
    </row>
    <row r="616" ht="12.75" customHeight="1">
      <c r="AF616" s="130"/>
      <c r="AG616" s="130"/>
      <c r="AH616" s="6"/>
    </row>
    <row r="617" ht="12.75" customHeight="1">
      <c r="AF617" s="130"/>
      <c r="AG617" s="130"/>
      <c r="AH617" s="6"/>
    </row>
    <row r="618" ht="12.75" customHeight="1">
      <c r="AF618" s="130"/>
      <c r="AG618" s="130"/>
      <c r="AH618" s="6"/>
    </row>
    <row r="619" ht="12.75" customHeight="1">
      <c r="AF619" s="130"/>
      <c r="AG619" s="130"/>
      <c r="AH619" s="6"/>
    </row>
    <row r="620" ht="12.75" customHeight="1">
      <c r="AF620" s="130"/>
      <c r="AG620" s="130"/>
      <c r="AH620" s="6"/>
    </row>
    <row r="621" ht="12.75" customHeight="1">
      <c r="AF621" s="130"/>
      <c r="AG621" s="130"/>
      <c r="AH621" s="6"/>
    </row>
    <row r="622" ht="12.75" customHeight="1">
      <c r="AF622" s="130"/>
      <c r="AG622" s="130"/>
      <c r="AH622" s="6"/>
    </row>
    <row r="623" ht="12.75" customHeight="1">
      <c r="AF623" s="130"/>
      <c r="AG623" s="130"/>
      <c r="AH623" s="6"/>
    </row>
    <row r="624" ht="12.75" customHeight="1">
      <c r="AF624" s="130"/>
      <c r="AG624" s="130"/>
      <c r="AH624" s="6"/>
    </row>
    <row r="625" ht="12.75" customHeight="1">
      <c r="AF625" s="130"/>
      <c r="AG625" s="130"/>
      <c r="AH625" s="6"/>
    </row>
    <row r="626" ht="12.75" customHeight="1">
      <c r="AF626" s="130"/>
      <c r="AG626" s="130"/>
      <c r="AH626" s="6"/>
    </row>
    <row r="627" ht="12.75" customHeight="1">
      <c r="AF627" s="130"/>
      <c r="AG627" s="130"/>
      <c r="AH627" s="6"/>
    </row>
    <row r="628" ht="12.75" customHeight="1">
      <c r="AF628" s="130"/>
      <c r="AG628" s="130"/>
      <c r="AH628" s="6"/>
    </row>
    <row r="629" ht="12.75" customHeight="1">
      <c r="AF629" s="130"/>
      <c r="AG629" s="130"/>
      <c r="AH629" s="6"/>
    </row>
    <row r="630" ht="12.75" customHeight="1">
      <c r="AF630" s="130"/>
      <c r="AG630" s="130"/>
      <c r="AH630" s="6"/>
    </row>
    <row r="631" ht="12.75" customHeight="1">
      <c r="AF631" s="130"/>
      <c r="AG631" s="130"/>
      <c r="AH631" s="6"/>
    </row>
    <row r="632" ht="12.75" customHeight="1">
      <c r="AF632" s="130"/>
      <c r="AG632" s="130"/>
      <c r="AH632" s="6"/>
    </row>
    <row r="633" ht="12.75" customHeight="1">
      <c r="AF633" s="130"/>
      <c r="AG633" s="130"/>
      <c r="AH633" s="6"/>
    </row>
    <row r="634" ht="12.75" customHeight="1">
      <c r="AF634" s="130"/>
      <c r="AG634" s="130"/>
      <c r="AH634" s="6"/>
    </row>
    <row r="635" ht="12.75" customHeight="1">
      <c r="AF635" s="130"/>
      <c r="AG635" s="130"/>
      <c r="AH635" s="6"/>
    </row>
    <row r="636" ht="12.75" customHeight="1">
      <c r="AF636" s="130"/>
      <c r="AG636" s="130"/>
      <c r="AH636" s="6"/>
    </row>
    <row r="637" ht="12.75" customHeight="1">
      <c r="AF637" s="130"/>
      <c r="AG637" s="130"/>
      <c r="AH637" s="6"/>
    </row>
    <row r="638" ht="12.75" customHeight="1">
      <c r="AF638" s="130"/>
      <c r="AG638" s="130"/>
      <c r="AH638" s="6"/>
    </row>
    <row r="639" ht="12.75" customHeight="1">
      <c r="AF639" s="130"/>
      <c r="AG639" s="130"/>
      <c r="AH639" s="6"/>
    </row>
    <row r="640" ht="12.75" customHeight="1">
      <c r="AF640" s="130"/>
      <c r="AG640" s="130"/>
      <c r="AH640" s="6"/>
    </row>
    <row r="641" ht="12.75" customHeight="1">
      <c r="AF641" s="130"/>
      <c r="AG641" s="130"/>
      <c r="AH641" s="6"/>
    </row>
    <row r="642" ht="12.75" customHeight="1">
      <c r="AF642" s="130"/>
      <c r="AG642" s="130"/>
      <c r="AH642" s="6"/>
    </row>
    <row r="643" ht="12.75" customHeight="1">
      <c r="AF643" s="130"/>
      <c r="AG643" s="130"/>
      <c r="AH643" s="6"/>
    </row>
    <row r="644" ht="12.75" customHeight="1">
      <c r="AF644" s="130"/>
      <c r="AG644" s="130"/>
      <c r="AH644" s="6"/>
    </row>
    <row r="645" ht="12.75" customHeight="1">
      <c r="AF645" s="130"/>
      <c r="AG645" s="130"/>
      <c r="AH645" s="6"/>
    </row>
    <row r="646" ht="12.75" customHeight="1">
      <c r="AF646" s="130"/>
      <c r="AG646" s="130"/>
      <c r="AH646" s="6"/>
    </row>
    <row r="647" ht="12.75" customHeight="1">
      <c r="AF647" s="130"/>
      <c r="AG647" s="130"/>
      <c r="AH647" s="6"/>
    </row>
    <row r="648" ht="12.75" customHeight="1">
      <c r="AF648" s="130"/>
      <c r="AG648" s="130"/>
      <c r="AH648" s="6"/>
    </row>
    <row r="649" ht="12.75" customHeight="1">
      <c r="AF649" s="130"/>
      <c r="AG649" s="130"/>
      <c r="AH649" s="6"/>
    </row>
    <row r="650" ht="12.75" customHeight="1">
      <c r="AF650" s="130"/>
      <c r="AG650" s="130"/>
      <c r="AH650" s="6"/>
    </row>
    <row r="651" ht="12.75" customHeight="1">
      <c r="AF651" s="130"/>
      <c r="AG651" s="130"/>
      <c r="AH651" s="6"/>
    </row>
    <row r="652" ht="12.75" customHeight="1">
      <c r="AF652" s="130"/>
      <c r="AG652" s="130"/>
      <c r="AH652" s="6"/>
    </row>
    <row r="653" ht="12.75" customHeight="1">
      <c r="AF653" s="130"/>
      <c r="AG653" s="130"/>
      <c r="AH653" s="6"/>
    </row>
    <row r="654" ht="12.75" customHeight="1">
      <c r="AF654" s="130"/>
      <c r="AG654" s="130"/>
      <c r="AH654" s="6"/>
    </row>
    <row r="655" ht="12.75" customHeight="1">
      <c r="AF655" s="130"/>
      <c r="AG655" s="130"/>
      <c r="AH655" s="6"/>
    </row>
    <row r="656" ht="12.75" customHeight="1">
      <c r="AF656" s="130"/>
      <c r="AG656" s="130"/>
      <c r="AH656" s="6"/>
    </row>
    <row r="657" ht="12.75" customHeight="1">
      <c r="AF657" s="130"/>
      <c r="AG657" s="130"/>
      <c r="AH657" s="6"/>
    </row>
    <row r="658" ht="12.75" customHeight="1">
      <c r="AF658" s="130"/>
      <c r="AG658" s="130"/>
      <c r="AH658" s="6"/>
    </row>
    <row r="659" ht="12.75" customHeight="1">
      <c r="AF659" s="130"/>
      <c r="AG659" s="130"/>
      <c r="AH659" s="6"/>
    </row>
    <row r="660" ht="12.75" customHeight="1">
      <c r="AF660" s="130"/>
      <c r="AG660" s="130"/>
      <c r="AH660" s="6"/>
    </row>
    <row r="661" ht="12.75" customHeight="1">
      <c r="AF661" s="130"/>
      <c r="AG661" s="130"/>
      <c r="AH661" s="6"/>
    </row>
    <row r="662" ht="12.75" customHeight="1">
      <c r="AF662" s="130"/>
      <c r="AG662" s="130"/>
      <c r="AH662" s="6"/>
    </row>
    <row r="663" ht="12.75" customHeight="1">
      <c r="AF663" s="130"/>
      <c r="AG663" s="130"/>
      <c r="AH663" s="6"/>
    </row>
    <row r="664" ht="12.75" customHeight="1">
      <c r="AF664" s="130"/>
      <c r="AG664" s="130"/>
      <c r="AH664" s="6"/>
    </row>
    <row r="665" ht="12.75" customHeight="1">
      <c r="AF665" s="130"/>
      <c r="AG665" s="130"/>
      <c r="AH665" s="6"/>
    </row>
    <row r="666" ht="12.75" customHeight="1">
      <c r="AF666" s="130"/>
      <c r="AG666" s="130"/>
      <c r="AH666" s="6"/>
    </row>
    <row r="667" ht="12.75" customHeight="1">
      <c r="AF667" s="130"/>
      <c r="AG667" s="130"/>
      <c r="AH667" s="6"/>
    </row>
    <row r="668" ht="12.75" customHeight="1">
      <c r="AF668" s="130"/>
      <c r="AG668" s="130"/>
      <c r="AH668" s="6"/>
    </row>
    <row r="669" ht="12.75" customHeight="1">
      <c r="AF669" s="130"/>
      <c r="AG669" s="130"/>
      <c r="AH669" s="6"/>
    </row>
    <row r="670" ht="12.75" customHeight="1">
      <c r="AF670" s="130"/>
      <c r="AG670" s="130"/>
      <c r="AH670" s="6"/>
    </row>
    <row r="671" ht="12.75" customHeight="1">
      <c r="AF671" s="130"/>
      <c r="AG671" s="130"/>
      <c r="AH671" s="6"/>
    </row>
    <row r="672" ht="12.75" customHeight="1">
      <c r="AF672" s="130"/>
      <c r="AG672" s="130"/>
      <c r="AH672" s="6"/>
    </row>
    <row r="673" ht="12.75" customHeight="1">
      <c r="AF673" s="130"/>
      <c r="AG673" s="130"/>
      <c r="AH673" s="6"/>
    </row>
    <row r="674" ht="12.75" customHeight="1">
      <c r="AF674" s="130"/>
      <c r="AG674" s="130"/>
      <c r="AH674" s="6"/>
    </row>
    <row r="675" ht="12.75" customHeight="1">
      <c r="AF675" s="130"/>
      <c r="AG675" s="130"/>
      <c r="AH675" s="6"/>
    </row>
    <row r="676" ht="12.75" customHeight="1">
      <c r="AF676" s="130"/>
      <c r="AG676" s="130"/>
      <c r="AH676" s="6"/>
    </row>
    <row r="677" ht="12.75" customHeight="1">
      <c r="AF677" s="130"/>
      <c r="AG677" s="130"/>
      <c r="AH677" s="6"/>
    </row>
    <row r="678" ht="12.75" customHeight="1">
      <c r="AF678" s="130"/>
      <c r="AG678" s="130"/>
      <c r="AH678" s="6"/>
    </row>
    <row r="679" ht="12.75" customHeight="1">
      <c r="AF679" s="130"/>
      <c r="AG679" s="130"/>
      <c r="AH679" s="6"/>
    </row>
    <row r="680" ht="12.75" customHeight="1">
      <c r="AF680" s="130"/>
      <c r="AG680" s="130"/>
      <c r="AH680" s="6"/>
    </row>
    <row r="681" ht="12.75" customHeight="1">
      <c r="AF681" s="130"/>
      <c r="AG681" s="130"/>
      <c r="AH681" s="6"/>
    </row>
    <row r="682" ht="12.75" customHeight="1">
      <c r="AF682" s="130"/>
      <c r="AG682" s="130"/>
      <c r="AH682" s="6"/>
    </row>
    <row r="683" ht="12.75" customHeight="1">
      <c r="AF683" s="130"/>
      <c r="AG683" s="130"/>
      <c r="AH683" s="6"/>
    </row>
    <row r="684" ht="12.75" customHeight="1">
      <c r="AF684" s="130"/>
      <c r="AG684" s="130"/>
      <c r="AH684" s="6"/>
    </row>
    <row r="685" ht="12.75" customHeight="1">
      <c r="AF685" s="130"/>
      <c r="AG685" s="130"/>
      <c r="AH685" s="6"/>
    </row>
    <row r="686" ht="12.75" customHeight="1">
      <c r="AF686" s="130"/>
      <c r="AG686" s="130"/>
      <c r="AH686" s="6"/>
    </row>
    <row r="687" ht="12.75" customHeight="1">
      <c r="AF687" s="130"/>
      <c r="AG687" s="130"/>
      <c r="AH687" s="6"/>
    </row>
    <row r="688" ht="12.75" customHeight="1">
      <c r="AF688" s="130"/>
      <c r="AG688" s="130"/>
      <c r="AH688" s="6"/>
    </row>
    <row r="689" ht="12.75" customHeight="1">
      <c r="AF689" s="130"/>
      <c r="AG689" s="130"/>
      <c r="AH689" s="6"/>
    </row>
    <row r="690" ht="12.75" customHeight="1">
      <c r="AF690" s="130"/>
      <c r="AG690" s="130"/>
      <c r="AH690" s="6"/>
    </row>
    <row r="691" ht="12.75" customHeight="1">
      <c r="AF691" s="130"/>
      <c r="AG691" s="130"/>
      <c r="AH691" s="6"/>
    </row>
    <row r="692" ht="12.75" customHeight="1">
      <c r="AF692" s="130"/>
      <c r="AG692" s="130"/>
      <c r="AH692" s="6"/>
    </row>
    <row r="693" ht="12.75" customHeight="1">
      <c r="AF693" s="130"/>
      <c r="AG693" s="130"/>
      <c r="AH693" s="6"/>
    </row>
    <row r="694" ht="12.75" customHeight="1">
      <c r="AF694" s="130"/>
      <c r="AG694" s="130"/>
      <c r="AH694" s="6"/>
    </row>
    <row r="695" ht="12.75" customHeight="1">
      <c r="AF695" s="130"/>
      <c r="AG695" s="130"/>
      <c r="AH695" s="6"/>
    </row>
    <row r="696" ht="12.75" customHeight="1">
      <c r="AF696" s="130"/>
      <c r="AG696" s="130"/>
      <c r="AH696" s="6"/>
    </row>
    <row r="697" ht="12.75" customHeight="1">
      <c r="AF697" s="130"/>
      <c r="AG697" s="130"/>
      <c r="AH697" s="6"/>
    </row>
    <row r="698" ht="12.75" customHeight="1">
      <c r="AF698" s="130"/>
      <c r="AG698" s="130"/>
      <c r="AH698" s="6"/>
    </row>
    <row r="699" ht="12.75" customHeight="1">
      <c r="AF699" s="130"/>
      <c r="AG699" s="130"/>
      <c r="AH699" s="6"/>
    </row>
    <row r="700" ht="12.75" customHeight="1">
      <c r="AF700" s="130"/>
      <c r="AG700" s="130"/>
      <c r="AH700" s="6"/>
    </row>
    <row r="701" ht="12.75" customHeight="1">
      <c r="AF701" s="130"/>
      <c r="AG701" s="130"/>
      <c r="AH701" s="6"/>
    </row>
    <row r="702" ht="12.75" customHeight="1">
      <c r="AF702" s="130"/>
      <c r="AG702" s="130"/>
      <c r="AH702" s="6"/>
    </row>
    <row r="703" ht="12.75" customHeight="1">
      <c r="AF703" s="130"/>
      <c r="AG703" s="130"/>
      <c r="AH703" s="6"/>
    </row>
    <row r="704" ht="12.75" customHeight="1">
      <c r="AF704" s="130"/>
      <c r="AG704" s="130"/>
      <c r="AH704" s="6"/>
    </row>
    <row r="705" ht="12.75" customHeight="1">
      <c r="AF705" s="130"/>
      <c r="AG705" s="130"/>
      <c r="AH705" s="6"/>
    </row>
    <row r="706" ht="12.75" customHeight="1">
      <c r="AF706" s="130"/>
      <c r="AG706" s="130"/>
      <c r="AH706" s="6"/>
    </row>
    <row r="707" ht="12.75" customHeight="1">
      <c r="AF707" s="130"/>
      <c r="AG707" s="130"/>
      <c r="AH707" s="6"/>
    </row>
    <row r="708" ht="12.75" customHeight="1">
      <c r="AF708" s="130"/>
      <c r="AG708" s="130"/>
      <c r="AH708" s="6"/>
    </row>
    <row r="709" ht="12.75" customHeight="1">
      <c r="AF709" s="130"/>
      <c r="AG709" s="130"/>
      <c r="AH709" s="6"/>
    </row>
    <row r="710" ht="12.75" customHeight="1">
      <c r="AF710" s="130"/>
      <c r="AG710" s="130"/>
      <c r="AH710" s="6"/>
    </row>
    <row r="711" ht="12.75" customHeight="1">
      <c r="AF711" s="130"/>
      <c r="AG711" s="130"/>
      <c r="AH711" s="6"/>
    </row>
    <row r="712" ht="12.75" customHeight="1">
      <c r="AF712" s="130"/>
      <c r="AG712" s="130"/>
      <c r="AH712" s="6"/>
    </row>
    <row r="713" ht="12.75" customHeight="1">
      <c r="AF713" s="130"/>
      <c r="AG713" s="130"/>
      <c r="AH713" s="6"/>
    </row>
    <row r="714" ht="12.75" customHeight="1">
      <c r="AF714" s="130"/>
      <c r="AG714" s="130"/>
      <c r="AH714" s="6"/>
    </row>
    <row r="715" ht="12.75" customHeight="1">
      <c r="AF715" s="130"/>
      <c r="AG715" s="130"/>
      <c r="AH715" s="6"/>
    </row>
    <row r="716" ht="12.75" customHeight="1">
      <c r="AF716" s="130"/>
      <c r="AG716" s="130"/>
      <c r="AH716" s="6"/>
    </row>
    <row r="717" ht="12.75" customHeight="1">
      <c r="AF717" s="130"/>
      <c r="AG717" s="130"/>
      <c r="AH717" s="6"/>
    </row>
    <row r="718" ht="12.75" customHeight="1">
      <c r="AF718" s="130"/>
      <c r="AG718" s="130"/>
      <c r="AH718" s="6"/>
    </row>
    <row r="719" ht="12.75" customHeight="1">
      <c r="AF719" s="130"/>
      <c r="AG719" s="130"/>
      <c r="AH719" s="6"/>
    </row>
    <row r="720" ht="12.75" customHeight="1">
      <c r="AF720" s="130"/>
      <c r="AG720" s="130"/>
      <c r="AH720" s="6"/>
    </row>
    <row r="721" ht="12.75" customHeight="1">
      <c r="AF721" s="130"/>
      <c r="AG721" s="130"/>
      <c r="AH721" s="6"/>
    </row>
    <row r="722" ht="12.75" customHeight="1">
      <c r="AF722" s="130"/>
      <c r="AG722" s="130"/>
      <c r="AH722" s="6"/>
    </row>
    <row r="723" ht="12.75" customHeight="1">
      <c r="AF723" s="130"/>
      <c r="AG723" s="130"/>
      <c r="AH723" s="6"/>
    </row>
    <row r="724" ht="12.75" customHeight="1">
      <c r="AF724" s="130"/>
      <c r="AG724" s="130"/>
      <c r="AH724" s="6"/>
    </row>
    <row r="725" ht="12.75" customHeight="1">
      <c r="AF725" s="130"/>
      <c r="AG725" s="130"/>
      <c r="AH725" s="6"/>
    </row>
    <row r="726" ht="12.75" customHeight="1">
      <c r="AF726" s="130"/>
      <c r="AG726" s="130"/>
      <c r="AH726" s="6"/>
    </row>
    <row r="727" ht="12.75" customHeight="1">
      <c r="AF727" s="130"/>
      <c r="AG727" s="130"/>
      <c r="AH727" s="6"/>
    </row>
    <row r="728" ht="12.75" customHeight="1">
      <c r="AF728" s="130"/>
      <c r="AG728" s="130"/>
      <c r="AH728" s="6"/>
    </row>
    <row r="729" ht="12.75" customHeight="1">
      <c r="AF729" s="130"/>
      <c r="AG729" s="130"/>
      <c r="AH729" s="6"/>
    </row>
    <row r="730" ht="12.75" customHeight="1">
      <c r="AF730" s="130"/>
      <c r="AG730" s="130"/>
      <c r="AH730" s="6"/>
    </row>
    <row r="731" ht="12.75" customHeight="1">
      <c r="AF731" s="130"/>
      <c r="AG731" s="130"/>
      <c r="AH731" s="6"/>
    </row>
    <row r="732" ht="12.75" customHeight="1">
      <c r="AF732" s="130"/>
      <c r="AG732" s="130"/>
      <c r="AH732" s="6"/>
    </row>
    <row r="733" ht="12.75" customHeight="1">
      <c r="AF733" s="130"/>
      <c r="AG733" s="130"/>
      <c r="AH733" s="6"/>
    </row>
    <row r="734" ht="12.75" customHeight="1">
      <c r="AF734" s="130"/>
      <c r="AG734" s="130"/>
      <c r="AH734" s="6"/>
    </row>
    <row r="735" ht="12.75" customHeight="1">
      <c r="AF735" s="130"/>
      <c r="AG735" s="130"/>
      <c r="AH735" s="6"/>
    </row>
    <row r="736" ht="12.75" customHeight="1">
      <c r="AF736" s="130"/>
      <c r="AG736" s="130"/>
      <c r="AH736" s="6"/>
    </row>
    <row r="737" ht="12.75" customHeight="1">
      <c r="AF737" s="130"/>
      <c r="AG737" s="130"/>
      <c r="AH737" s="6"/>
    </row>
    <row r="738" ht="12.75" customHeight="1">
      <c r="AF738" s="130"/>
      <c r="AG738" s="130"/>
      <c r="AH738" s="6"/>
    </row>
    <row r="739" ht="12.75" customHeight="1">
      <c r="AF739" s="130"/>
      <c r="AG739" s="130"/>
      <c r="AH739" s="6"/>
    </row>
    <row r="740" ht="12.75" customHeight="1">
      <c r="AF740" s="130"/>
      <c r="AG740" s="130"/>
      <c r="AH740" s="6"/>
    </row>
    <row r="741" ht="12.75" customHeight="1">
      <c r="AF741" s="130"/>
      <c r="AG741" s="130"/>
      <c r="AH741" s="6"/>
    </row>
    <row r="742" ht="12.75" customHeight="1">
      <c r="AF742" s="130"/>
      <c r="AG742" s="130"/>
      <c r="AH742" s="6"/>
    </row>
    <row r="743" ht="12.75" customHeight="1">
      <c r="AF743" s="130"/>
      <c r="AG743" s="130"/>
      <c r="AH743" s="6"/>
    </row>
    <row r="744" ht="12.75" customHeight="1">
      <c r="AF744" s="130"/>
      <c r="AG744" s="130"/>
      <c r="AH744" s="6"/>
    </row>
    <row r="745" ht="12.75" customHeight="1">
      <c r="AF745" s="130"/>
      <c r="AG745" s="130"/>
      <c r="AH745" s="6"/>
    </row>
    <row r="746" ht="12.75" customHeight="1">
      <c r="AF746" s="130"/>
      <c r="AG746" s="130"/>
      <c r="AH746" s="6"/>
    </row>
    <row r="747" ht="12.75" customHeight="1">
      <c r="AF747" s="130"/>
      <c r="AG747" s="130"/>
      <c r="AH747" s="6"/>
    </row>
    <row r="748" ht="12.75" customHeight="1">
      <c r="AF748" s="130"/>
      <c r="AG748" s="130"/>
      <c r="AH748" s="6"/>
    </row>
    <row r="749" ht="12.75" customHeight="1">
      <c r="AF749" s="130"/>
      <c r="AG749" s="130"/>
      <c r="AH749" s="6"/>
    </row>
    <row r="750" ht="12.75" customHeight="1">
      <c r="AF750" s="130"/>
      <c r="AG750" s="130"/>
      <c r="AH750" s="6"/>
    </row>
    <row r="751" ht="12.75" customHeight="1">
      <c r="AF751" s="130"/>
      <c r="AG751" s="130"/>
      <c r="AH751" s="6"/>
    </row>
    <row r="752" ht="12.75" customHeight="1">
      <c r="AF752" s="130"/>
      <c r="AG752" s="130"/>
      <c r="AH752" s="6"/>
    </row>
    <row r="753" ht="12.75" customHeight="1">
      <c r="AF753" s="130"/>
      <c r="AG753" s="130"/>
      <c r="AH753" s="6"/>
    </row>
    <row r="754" ht="12.75" customHeight="1">
      <c r="AF754" s="130"/>
      <c r="AG754" s="130"/>
      <c r="AH754" s="6"/>
    </row>
    <row r="755" ht="12.75" customHeight="1">
      <c r="AF755" s="130"/>
      <c r="AG755" s="130"/>
      <c r="AH755" s="6"/>
    </row>
    <row r="756" ht="12.75" customHeight="1">
      <c r="AF756" s="130"/>
      <c r="AG756" s="130"/>
      <c r="AH756" s="6"/>
    </row>
    <row r="757" ht="12.75" customHeight="1">
      <c r="AF757" s="130"/>
      <c r="AG757" s="130"/>
      <c r="AH757" s="6"/>
    </row>
    <row r="758" ht="12.75" customHeight="1">
      <c r="AF758" s="130"/>
      <c r="AG758" s="130"/>
      <c r="AH758" s="6"/>
    </row>
    <row r="759" ht="12.75" customHeight="1">
      <c r="AF759" s="130"/>
      <c r="AG759" s="130"/>
      <c r="AH759" s="6"/>
    </row>
    <row r="760" ht="12.75" customHeight="1">
      <c r="AF760" s="130"/>
      <c r="AG760" s="130"/>
      <c r="AH760" s="6"/>
    </row>
    <row r="761" ht="12.75" customHeight="1">
      <c r="AF761" s="130"/>
      <c r="AG761" s="130"/>
      <c r="AH761" s="6"/>
    </row>
    <row r="762" ht="12.75" customHeight="1">
      <c r="AF762" s="130"/>
      <c r="AG762" s="130"/>
      <c r="AH762" s="6"/>
    </row>
    <row r="763" ht="12.75" customHeight="1">
      <c r="AF763" s="130"/>
      <c r="AG763" s="130"/>
      <c r="AH763" s="6"/>
    </row>
    <row r="764" ht="12.75" customHeight="1">
      <c r="AF764" s="130"/>
      <c r="AG764" s="130"/>
      <c r="AH764" s="6"/>
    </row>
    <row r="765" ht="12.75" customHeight="1">
      <c r="AF765" s="130"/>
      <c r="AG765" s="130"/>
      <c r="AH765" s="6"/>
    </row>
    <row r="766" ht="12.75" customHeight="1">
      <c r="AF766" s="130"/>
      <c r="AG766" s="130"/>
      <c r="AH766" s="6"/>
    </row>
    <row r="767" ht="12.75" customHeight="1">
      <c r="AF767" s="130"/>
      <c r="AG767" s="130"/>
      <c r="AH767" s="6"/>
    </row>
    <row r="768" ht="12.75" customHeight="1">
      <c r="AF768" s="130"/>
      <c r="AG768" s="130"/>
      <c r="AH768" s="6"/>
    </row>
    <row r="769" ht="12.75" customHeight="1">
      <c r="AF769" s="130"/>
      <c r="AG769" s="130"/>
      <c r="AH769" s="6"/>
    </row>
    <row r="770" ht="12.75" customHeight="1">
      <c r="AF770" s="130"/>
      <c r="AG770" s="130"/>
      <c r="AH770" s="6"/>
    </row>
    <row r="771" ht="12.75" customHeight="1">
      <c r="AF771" s="130"/>
      <c r="AG771" s="130"/>
      <c r="AH771" s="6"/>
    </row>
    <row r="772" ht="12.75" customHeight="1">
      <c r="AF772" s="130"/>
      <c r="AG772" s="130"/>
      <c r="AH772" s="6"/>
    </row>
    <row r="773" ht="12.75" customHeight="1">
      <c r="AF773" s="130"/>
      <c r="AG773" s="130"/>
      <c r="AH773" s="6"/>
    </row>
    <row r="774" ht="12.75" customHeight="1">
      <c r="AF774" s="130"/>
      <c r="AG774" s="130"/>
      <c r="AH774" s="6"/>
    </row>
    <row r="775" ht="12.75" customHeight="1">
      <c r="AF775" s="130"/>
      <c r="AG775" s="130"/>
      <c r="AH775" s="6"/>
    </row>
    <row r="776" ht="12.75" customHeight="1">
      <c r="AF776" s="130"/>
      <c r="AG776" s="130"/>
      <c r="AH776" s="6"/>
    </row>
    <row r="777" ht="12.75" customHeight="1">
      <c r="AF777" s="130"/>
      <c r="AG777" s="130"/>
      <c r="AH777" s="6"/>
    </row>
    <row r="778" ht="12.75" customHeight="1">
      <c r="AF778" s="130"/>
      <c r="AG778" s="130"/>
      <c r="AH778" s="6"/>
    </row>
    <row r="779" ht="12.75" customHeight="1">
      <c r="AF779" s="130"/>
      <c r="AG779" s="130"/>
      <c r="AH779" s="6"/>
    </row>
    <row r="780" ht="12.75" customHeight="1">
      <c r="AF780" s="130"/>
      <c r="AG780" s="130"/>
      <c r="AH780" s="6"/>
    </row>
    <row r="781" ht="12.75" customHeight="1">
      <c r="AF781" s="130"/>
      <c r="AG781" s="130"/>
      <c r="AH781" s="6"/>
    </row>
    <row r="782" ht="12.75" customHeight="1">
      <c r="AF782" s="130"/>
      <c r="AG782" s="130"/>
      <c r="AH782" s="6"/>
    </row>
    <row r="783" ht="12.75" customHeight="1">
      <c r="AF783" s="130"/>
      <c r="AG783" s="130"/>
      <c r="AH783" s="6"/>
    </row>
    <row r="784" ht="12.75" customHeight="1">
      <c r="AF784" s="130"/>
      <c r="AG784" s="130"/>
      <c r="AH784" s="6"/>
    </row>
    <row r="785" ht="12.75" customHeight="1">
      <c r="AF785" s="130"/>
      <c r="AG785" s="130"/>
      <c r="AH785" s="6"/>
    </row>
    <row r="786" ht="12.75" customHeight="1">
      <c r="AF786" s="130"/>
      <c r="AG786" s="130"/>
      <c r="AH786" s="6"/>
    </row>
    <row r="787" ht="12.75" customHeight="1">
      <c r="AF787" s="130"/>
      <c r="AG787" s="130"/>
      <c r="AH787" s="6"/>
    </row>
    <row r="788" ht="12.75" customHeight="1">
      <c r="AF788" s="130"/>
      <c r="AG788" s="130"/>
      <c r="AH788" s="6"/>
    </row>
    <row r="789" ht="12.75" customHeight="1">
      <c r="AF789" s="130"/>
      <c r="AG789" s="130"/>
      <c r="AH789" s="6"/>
    </row>
    <row r="790" ht="12.75" customHeight="1">
      <c r="AF790" s="130"/>
      <c r="AG790" s="130"/>
      <c r="AH790" s="6"/>
    </row>
    <row r="791" ht="12.75" customHeight="1">
      <c r="AF791" s="130"/>
      <c r="AG791" s="130"/>
      <c r="AH791" s="6"/>
    </row>
    <row r="792" ht="12.75" customHeight="1">
      <c r="AF792" s="130"/>
      <c r="AG792" s="130"/>
      <c r="AH792" s="6"/>
    </row>
    <row r="793" ht="12.75" customHeight="1">
      <c r="AF793" s="130"/>
      <c r="AG793" s="130"/>
      <c r="AH793" s="6"/>
    </row>
    <row r="794" ht="12.75" customHeight="1">
      <c r="AF794" s="130"/>
      <c r="AG794" s="130"/>
      <c r="AH794" s="6"/>
    </row>
    <row r="795" ht="12.75" customHeight="1">
      <c r="AF795" s="130"/>
      <c r="AG795" s="130"/>
      <c r="AH795" s="6"/>
    </row>
    <row r="796" ht="12.75" customHeight="1">
      <c r="AF796" s="130"/>
      <c r="AG796" s="130"/>
      <c r="AH796" s="6"/>
    </row>
    <row r="797" ht="12.75" customHeight="1">
      <c r="AF797" s="130"/>
      <c r="AG797" s="130"/>
      <c r="AH797" s="6"/>
    </row>
    <row r="798" ht="12.75" customHeight="1">
      <c r="AF798" s="130"/>
      <c r="AG798" s="130"/>
      <c r="AH798" s="6"/>
    </row>
    <row r="799" ht="12.75" customHeight="1">
      <c r="AF799" s="130"/>
      <c r="AG799" s="130"/>
      <c r="AH799" s="6"/>
    </row>
    <row r="800" ht="12.75" customHeight="1">
      <c r="AF800" s="130"/>
      <c r="AG800" s="130"/>
      <c r="AH800" s="6"/>
    </row>
    <row r="801" ht="12.75" customHeight="1">
      <c r="AF801" s="130"/>
      <c r="AG801" s="130"/>
      <c r="AH801" s="6"/>
    </row>
    <row r="802" ht="12.75" customHeight="1">
      <c r="AF802" s="130"/>
      <c r="AG802" s="130"/>
      <c r="AH802" s="6"/>
    </row>
    <row r="803" ht="12.75" customHeight="1">
      <c r="AF803" s="130"/>
      <c r="AG803" s="130"/>
      <c r="AH803" s="6"/>
    </row>
    <row r="804" ht="12.75" customHeight="1">
      <c r="AF804" s="130"/>
      <c r="AG804" s="130"/>
      <c r="AH804" s="6"/>
    </row>
    <row r="805" ht="12.75" customHeight="1">
      <c r="AF805" s="130"/>
      <c r="AG805" s="130"/>
      <c r="AH805" s="6"/>
    </row>
    <row r="806" ht="12.75" customHeight="1">
      <c r="AF806" s="130"/>
      <c r="AG806" s="130"/>
      <c r="AH806" s="6"/>
    </row>
    <row r="807" ht="12.75" customHeight="1">
      <c r="AF807" s="130"/>
      <c r="AG807" s="130"/>
      <c r="AH807" s="6"/>
    </row>
    <row r="808" ht="12.75" customHeight="1">
      <c r="AF808" s="130"/>
      <c r="AG808" s="130"/>
      <c r="AH808" s="6"/>
    </row>
    <row r="809" ht="12.75" customHeight="1">
      <c r="AF809" s="130"/>
      <c r="AG809" s="130"/>
      <c r="AH809" s="6"/>
    </row>
    <row r="810" ht="12.75" customHeight="1">
      <c r="AF810" s="130"/>
      <c r="AG810" s="130"/>
      <c r="AH810" s="6"/>
    </row>
    <row r="811" ht="12.75" customHeight="1">
      <c r="AF811" s="130"/>
      <c r="AG811" s="130"/>
      <c r="AH811" s="6"/>
    </row>
    <row r="812" ht="12.75" customHeight="1">
      <c r="AF812" s="130"/>
      <c r="AG812" s="130"/>
      <c r="AH812" s="6"/>
    </row>
    <row r="813" ht="12.75" customHeight="1">
      <c r="AF813" s="130"/>
      <c r="AG813" s="130"/>
      <c r="AH813" s="6"/>
    </row>
    <row r="814" ht="12.75" customHeight="1">
      <c r="AF814" s="130"/>
      <c r="AG814" s="130"/>
      <c r="AH814" s="6"/>
    </row>
    <row r="815" ht="12.75" customHeight="1">
      <c r="AF815" s="130"/>
      <c r="AG815" s="130"/>
      <c r="AH815" s="6"/>
    </row>
    <row r="816" ht="12.75" customHeight="1">
      <c r="AF816" s="130"/>
      <c r="AG816" s="130"/>
      <c r="AH816" s="6"/>
    </row>
    <row r="817" ht="12.75" customHeight="1">
      <c r="AF817" s="130"/>
      <c r="AG817" s="130"/>
      <c r="AH817" s="6"/>
    </row>
    <row r="818" ht="12.75" customHeight="1">
      <c r="AF818" s="130"/>
      <c r="AG818" s="130"/>
      <c r="AH818" s="6"/>
    </row>
    <row r="819" ht="12.75" customHeight="1">
      <c r="AF819" s="130"/>
      <c r="AG819" s="130"/>
      <c r="AH819" s="6"/>
    </row>
    <row r="820" ht="12.75" customHeight="1">
      <c r="AF820" s="130"/>
      <c r="AG820" s="130"/>
      <c r="AH820" s="6"/>
    </row>
    <row r="821" ht="12.75" customHeight="1">
      <c r="AF821" s="130"/>
      <c r="AG821" s="130"/>
      <c r="AH821" s="6"/>
    </row>
    <row r="822" ht="12.75" customHeight="1">
      <c r="AF822" s="130"/>
      <c r="AG822" s="130"/>
      <c r="AH822" s="6"/>
    </row>
    <row r="823" ht="12.75" customHeight="1">
      <c r="AF823" s="130"/>
      <c r="AG823" s="130"/>
      <c r="AH823" s="6"/>
    </row>
    <row r="824" ht="12.75" customHeight="1">
      <c r="AF824" s="130"/>
      <c r="AG824" s="130"/>
      <c r="AH824" s="6"/>
    </row>
    <row r="825" ht="12.75" customHeight="1">
      <c r="AF825" s="130"/>
      <c r="AG825" s="130"/>
      <c r="AH825" s="6"/>
    </row>
    <row r="826" ht="12.75" customHeight="1">
      <c r="AF826" s="130"/>
      <c r="AG826" s="130"/>
      <c r="AH826" s="6"/>
    </row>
    <row r="827" ht="12.75" customHeight="1">
      <c r="AF827" s="130"/>
      <c r="AG827" s="130"/>
      <c r="AH827" s="6"/>
    </row>
    <row r="828" ht="12.75" customHeight="1">
      <c r="AF828" s="130"/>
      <c r="AG828" s="130"/>
      <c r="AH828" s="6"/>
    </row>
    <row r="829" ht="12.75" customHeight="1">
      <c r="AF829" s="130"/>
      <c r="AG829" s="130"/>
      <c r="AH829" s="6"/>
    </row>
    <row r="830" ht="12.75" customHeight="1">
      <c r="AF830" s="130"/>
      <c r="AG830" s="130"/>
      <c r="AH830" s="6"/>
    </row>
    <row r="831" ht="12.75" customHeight="1">
      <c r="AF831" s="130"/>
      <c r="AG831" s="130"/>
      <c r="AH831" s="6"/>
    </row>
    <row r="832" ht="12.75" customHeight="1">
      <c r="AF832" s="130"/>
      <c r="AG832" s="130"/>
      <c r="AH832" s="6"/>
    </row>
    <row r="833" ht="12.75" customHeight="1">
      <c r="AF833" s="130"/>
      <c r="AG833" s="130"/>
      <c r="AH833" s="6"/>
    </row>
    <row r="834" ht="12.75" customHeight="1">
      <c r="AF834" s="130"/>
      <c r="AG834" s="130"/>
      <c r="AH834" s="6"/>
    </row>
    <row r="835" ht="12.75" customHeight="1">
      <c r="AF835" s="130"/>
      <c r="AG835" s="130"/>
      <c r="AH835" s="6"/>
    </row>
    <row r="836" ht="12.75" customHeight="1">
      <c r="AF836" s="130"/>
      <c r="AG836" s="130"/>
      <c r="AH836" s="6"/>
    </row>
    <row r="837" ht="12.75" customHeight="1">
      <c r="AF837" s="130"/>
      <c r="AG837" s="130"/>
      <c r="AH837" s="6"/>
    </row>
    <row r="838" ht="12.75" customHeight="1">
      <c r="AF838" s="130"/>
      <c r="AG838" s="130"/>
      <c r="AH838" s="6"/>
    </row>
    <row r="839" ht="12.75" customHeight="1">
      <c r="AF839" s="130"/>
      <c r="AG839" s="130"/>
      <c r="AH839" s="6"/>
    </row>
    <row r="840" ht="12.75" customHeight="1">
      <c r="AF840" s="130"/>
      <c r="AG840" s="130"/>
      <c r="AH840" s="6"/>
    </row>
    <row r="841" ht="12.75" customHeight="1">
      <c r="AF841" s="130"/>
      <c r="AG841" s="130"/>
      <c r="AH841" s="6"/>
    </row>
    <row r="842" ht="12.75" customHeight="1">
      <c r="AF842" s="130"/>
      <c r="AG842" s="130"/>
      <c r="AH842" s="6"/>
    </row>
    <row r="843" ht="12.75" customHeight="1">
      <c r="AF843" s="130"/>
      <c r="AG843" s="130"/>
      <c r="AH843" s="6"/>
    </row>
    <row r="844" ht="12.75" customHeight="1">
      <c r="AF844" s="130"/>
      <c r="AG844" s="130"/>
      <c r="AH844" s="6"/>
    </row>
    <row r="845" ht="12.75" customHeight="1">
      <c r="AF845" s="130"/>
      <c r="AG845" s="130"/>
      <c r="AH845" s="6"/>
    </row>
    <row r="846" ht="12.75" customHeight="1">
      <c r="AF846" s="130"/>
      <c r="AG846" s="130"/>
      <c r="AH846" s="6"/>
    </row>
    <row r="847" ht="12.75" customHeight="1">
      <c r="AF847" s="130"/>
      <c r="AG847" s="130"/>
      <c r="AH847" s="6"/>
    </row>
    <row r="848" ht="12.75" customHeight="1">
      <c r="AF848" s="130"/>
      <c r="AG848" s="130"/>
      <c r="AH848" s="6"/>
    </row>
    <row r="849" ht="12.75" customHeight="1">
      <c r="AF849" s="130"/>
      <c r="AG849" s="130"/>
      <c r="AH849" s="6"/>
    </row>
    <row r="850" ht="12.75" customHeight="1">
      <c r="AF850" s="130"/>
      <c r="AG850" s="130"/>
      <c r="AH850" s="6"/>
    </row>
    <row r="851" ht="12.75" customHeight="1">
      <c r="AF851" s="130"/>
      <c r="AG851" s="130"/>
      <c r="AH851" s="6"/>
    </row>
    <row r="852" ht="12.75" customHeight="1">
      <c r="AF852" s="130"/>
      <c r="AG852" s="130"/>
      <c r="AH852" s="6"/>
    </row>
    <row r="853" ht="12.75" customHeight="1">
      <c r="AF853" s="130"/>
      <c r="AG853" s="130"/>
      <c r="AH853" s="6"/>
    </row>
    <row r="854" ht="12.75" customHeight="1">
      <c r="AF854" s="130"/>
      <c r="AG854" s="130"/>
      <c r="AH854" s="6"/>
    </row>
    <row r="855" ht="12.75" customHeight="1">
      <c r="AF855" s="130"/>
      <c r="AG855" s="130"/>
      <c r="AH855" s="6"/>
    </row>
    <row r="856" ht="12.75" customHeight="1">
      <c r="AF856" s="130"/>
      <c r="AG856" s="130"/>
      <c r="AH856" s="6"/>
    </row>
    <row r="857" ht="12.75" customHeight="1">
      <c r="AF857" s="130"/>
      <c r="AG857" s="130"/>
      <c r="AH857" s="6"/>
    </row>
    <row r="858" ht="12.75" customHeight="1">
      <c r="AF858" s="130"/>
      <c r="AG858" s="130"/>
      <c r="AH858" s="6"/>
    </row>
    <row r="859" ht="12.75" customHeight="1">
      <c r="AF859" s="130"/>
      <c r="AG859" s="130"/>
      <c r="AH859" s="6"/>
    </row>
    <row r="860" ht="12.75" customHeight="1">
      <c r="AF860" s="130"/>
      <c r="AG860" s="130"/>
      <c r="AH860" s="6"/>
    </row>
    <row r="861" ht="12.75" customHeight="1">
      <c r="AF861" s="130"/>
      <c r="AG861" s="130"/>
      <c r="AH861" s="6"/>
    </row>
    <row r="862" ht="12.75" customHeight="1">
      <c r="AF862" s="130"/>
      <c r="AG862" s="130"/>
      <c r="AH862" s="6"/>
    </row>
    <row r="863" ht="12.75" customHeight="1">
      <c r="AF863" s="130"/>
      <c r="AG863" s="130"/>
      <c r="AH863" s="6"/>
    </row>
    <row r="864" ht="12.75" customHeight="1">
      <c r="AF864" s="130"/>
      <c r="AG864" s="130"/>
      <c r="AH864" s="6"/>
    </row>
    <row r="865" ht="12.75" customHeight="1">
      <c r="AF865" s="130"/>
      <c r="AG865" s="130"/>
      <c r="AH865" s="6"/>
    </row>
    <row r="866" ht="12.75" customHeight="1">
      <c r="AF866" s="130"/>
      <c r="AG866" s="130"/>
      <c r="AH866" s="6"/>
    </row>
    <row r="867" ht="12.75" customHeight="1">
      <c r="AF867" s="130"/>
      <c r="AG867" s="130"/>
      <c r="AH867" s="6"/>
    </row>
    <row r="868" ht="12.75" customHeight="1">
      <c r="AF868" s="130"/>
      <c r="AG868" s="130"/>
      <c r="AH868" s="6"/>
    </row>
    <row r="869" ht="12.75" customHeight="1">
      <c r="AF869" s="130"/>
      <c r="AG869" s="130"/>
      <c r="AH869" s="6"/>
    </row>
    <row r="870" ht="12.75" customHeight="1">
      <c r="AF870" s="130"/>
      <c r="AG870" s="130"/>
      <c r="AH870" s="6"/>
    </row>
    <row r="871" ht="12.75" customHeight="1">
      <c r="AF871" s="130"/>
      <c r="AG871" s="130"/>
      <c r="AH871" s="6"/>
    </row>
    <row r="872" ht="12.75" customHeight="1">
      <c r="AF872" s="130"/>
      <c r="AG872" s="130"/>
      <c r="AH872" s="6"/>
    </row>
    <row r="873" ht="12.75" customHeight="1">
      <c r="AF873" s="130"/>
      <c r="AG873" s="130"/>
      <c r="AH873" s="6"/>
    </row>
    <row r="874" ht="12.75" customHeight="1">
      <c r="AF874" s="130"/>
      <c r="AG874" s="130"/>
      <c r="AH874" s="6"/>
    </row>
    <row r="875" ht="12.75" customHeight="1">
      <c r="AF875" s="130"/>
      <c r="AG875" s="130"/>
      <c r="AH875" s="6"/>
    </row>
    <row r="876" ht="12.75" customHeight="1">
      <c r="AF876" s="130"/>
      <c r="AG876" s="130"/>
      <c r="AH876" s="6"/>
    </row>
    <row r="877" ht="12.75" customHeight="1">
      <c r="AF877" s="130"/>
      <c r="AG877" s="130"/>
      <c r="AH877" s="6"/>
    </row>
    <row r="878" ht="12.75" customHeight="1">
      <c r="AF878" s="130"/>
      <c r="AG878" s="130"/>
      <c r="AH878" s="6"/>
    </row>
    <row r="879" ht="12.75" customHeight="1">
      <c r="AF879" s="130"/>
      <c r="AG879" s="130"/>
      <c r="AH879" s="6"/>
    </row>
    <row r="880" ht="12.75" customHeight="1">
      <c r="AF880" s="130"/>
      <c r="AG880" s="130"/>
      <c r="AH880" s="6"/>
    </row>
    <row r="881" ht="12.75" customHeight="1">
      <c r="AF881" s="130"/>
      <c r="AG881" s="130"/>
      <c r="AH881" s="6"/>
    </row>
    <row r="882" ht="12.75" customHeight="1">
      <c r="AF882" s="130"/>
      <c r="AG882" s="130"/>
      <c r="AH882" s="6"/>
    </row>
    <row r="883" ht="12.75" customHeight="1">
      <c r="AF883" s="130"/>
      <c r="AG883" s="130"/>
      <c r="AH883" s="6"/>
    </row>
    <row r="884" ht="12.75" customHeight="1">
      <c r="AF884" s="130"/>
      <c r="AG884" s="130"/>
      <c r="AH884" s="6"/>
    </row>
    <row r="885" ht="12.75" customHeight="1">
      <c r="AF885" s="130"/>
      <c r="AG885" s="130"/>
      <c r="AH885" s="6"/>
    </row>
    <row r="886" ht="12.75" customHeight="1">
      <c r="AF886" s="130"/>
      <c r="AG886" s="130"/>
      <c r="AH886" s="6"/>
    </row>
    <row r="887" ht="12.75" customHeight="1">
      <c r="AF887" s="130"/>
      <c r="AG887" s="130"/>
      <c r="AH887" s="6"/>
    </row>
    <row r="888" ht="12.75" customHeight="1">
      <c r="AF888" s="130"/>
      <c r="AG888" s="130"/>
      <c r="AH888" s="6"/>
    </row>
    <row r="889" ht="12.75" customHeight="1">
      <c r="AF889" s="130"/>
      <c r="AG889" s="130"/>
      <c r="AH889" s="6"/>
    </row>
    <row r="890" ht="12.75" customHeight="1">
      <c r="AF890" s="130"/>
      <c r="AG890" s="130"/>
      <c r="AH890" s="6"/>
    </row>
    <row r="891" ht="12.75" customHeight="1">
      <c r="AF891" s="130"/>
      <c r="AG891" s="130"/>
      <c r="AH891" s="6"/>
    </row>
    <row r="892" ht="12.75" customHeight="1">
      <c r="AF892" s="130"/>
      <c r="AG892" s="130"/>
      <c r="AH892" s="6"/>
    </row>
    <row r="893" ht="12.75" customHeight="1">
      <c r="AF893" s="130"/>
      <c r="AG893" s="130"/>
      <c r="AH893" s="6"/>
    </row>
    <row r="894" ht="12.75" customHeight="1">
      <c r="AF894" s="130"/>
      <c r="AG894" s="130"/>
      <c r="AH894" s="6"/>
    </row>
    <row r="895" ht="12.75" customHeight="1">
      <c r="AF895" s="130"/>
      <c r="AG895" s="130"/>
      <c r="AH895" s="6"/>
    </row>
    <row r="896" ht="12.75" customHeight="1">
      <c r="AF896" s="130"/>
      <c r="AG896" s="130"/>
      <c r="AH896" s="6"/>
    </row>
    <row r="897" ht="12.75" customHeight="1">
      <c r="AF897" s="130"/>
      <c r="AG897" s="130"/>
      <c r="AH897" s="6"/>
    </row>
    <row r="898" ht="12.75" customHeight="1">
      <c r="AF898" s="130"/>
      <c r="AG898" s="130"/>
      <c r="AH898" s="6"/>
    </row>
    <row r="899" ht="12.75" customHeight="1">
      <c r="AF899" s="130"/>
      <c r="AG899" s="130"/>
      <c r="AH899" s="6"/>
    </row>
    <row r="900" ht="12.75" customHeight="1">
      <c r="AF900" s="130"/>
      <c r="AG900" s="130"/>
      <c r="AH900" s="6"/>
    </row>
    <row r="901" ht="12.75" customHeight="1">
      <c r="AF901" s="130"/>
      <c r="AG901" s="130"/>
      <c r="AH901" s="6"/>
    </row>
    <row r="902" ht="12.75" customHeight="1">
      <c r="AF902" s="130"/>
      <c r="AG902" s="130"/>
      <c r="AH902" s="6"/>
    </row>
    <row r="903" ht="12.75" customHeight="1">
      <c r="AF903" s="130"/>
      <c r="AG903" s="130"/>
      <c r="AH903" s="6"/>
    </row>
    <row r="904" ht="12.75" customHeight="1">
      <c r="AF904" s="130"/>
      <c r="AG904" s="130"/>
      <c r="AH904" s="6"/>
    </row>
    <row r="905" ht="12.75" customHeight="1">
      <c r="AF905" s="130"/>
      <c r="AG905" s="130"/>
      <c r="AH905" s="6"/>
    </row>
    <row r="906" ht="12.75" customHeight="1">
      <c r="AF906" s="130"/>
      <c r="AG906" s="130"/>
      <c r="AH906" s="6"/>
    </row>
    <row r="907" ht="12.75" customHeight="1">
      <c r="AF907" s="130"/>
      <c r="AG907" s="130"/>
      <c r="AH907" s="6"/>
    </row>
    <row r="908" ht="12.75" customHeight="1">
      <c r="AF908" s="130"/>
      <c r="AG908" s="130"/>
      <c r="AH908" s="6"/>
    </row>
    <row r="909" ht="12.75" customHeight="1">
      <c r="AF909" s="130"/>
      <c r="AG909" s="130"/>
      <c r="AH909" s="6"/>
    </row>
    <row r="910" ht="12.75" customHeight="1">
      <c r="AF910" s="130"/>
      <c r="AG910" s="130"/>
      <c r="AH910" s="6"/>
    </row>
    <row r="911" ht="12.75" customHeight="1">
      <c r="AF911" s="130"/>
      <c r="AG911" s="130"/>
      <c r="AH911" s="6"/>
    </row>
    <row r="912" ht="12.75" customHeight="1">
      <c r="AF912" s="130"/>
      <c r="AG912" s="130"/>
      <c r="AH912" s="6"/>
    </row>
    <row r="913" ht="12.75" customHeight="1">
      <c r="AF913" s="130"/>
      <c r="AG913" s="130"/>
      <c r="AH913" s="6"/>
    </row>
    <row r="914" ht="12.75" customHeight="1">
      <c r="AF914" s="130"/>
      <c r="AG914" s="130"/>
      <c r="AH914" s="6"/>
    </row>
    <row r="915" ht="12.75" customHeight="1">
      <c r="AF915" s="130"/>
      <c r="AG915" s="130"/>
      <c r="AH915" s="6"/>
    </row>
    <row r="916" ht="12.75" customHeight="1">
      <c r="AF916" s="130"/>
      <c r="AG916" s="130"/>
      <c r="AH916" s="6"/>
    </row>
    <row r="917" ht="12.75" customHeight="1">
      <c r="AF917" s="130"/>
      <c r="AG917" s="130"/>
      <c r="AH917" s="6"/>
    </row>
    <row r="918" ht="12.75" customHeight="1">
      <c r="AF918" s="130"/>
      <c r="AG918" s="130"/>
      <c r="AH918" s="6"/>
    </row>
    <row r="919" ht="12.75" customHeight="1">
      <c r="AF919" s="130"/>
      <c r="AG919" s="130"/>
      <c r="AH919" s="6"/>
    </row>
    <row r="920" ht="12.75" customHeight="1">
      <c r="AF920" s="130"/>
      <c r="AG920" s="130"/>
      <c r="AH920" s="6"/>
    </row>
    <row r="921" ht="12.75" customHeight="1">
      <c r="AF921" s="130"/>
      <c r="AG921" s="130"/>
      <c r="AH921" s="6"/>
    </row>
    <row r="922" ht="12.75" customHeight="1">
      <c r="AF922" s="130"/>
      <c r="AG922" s="130"/>
      <c r="AH922" s="6"/>
    </row>
    <row r="923" ht="12.75" customHeight="1">
      <c r="AF923" s="130"/>
      <c r="AG923" s="130"/>
      <c r="AH923" s="6"/>
    </row>
    <row r="924" ht="12.75" customHeight="1">
      <c r="AF924" s="130"/>
      <c r="AG924" s="130"/>
      <c r="AH924" s="6"/>
    </row>
    <row r="925" ht="12.75" customHeight="1">
      <c r="AF925" s="130"/>
      <c r="AG925" s="130"/>
      <c r="AH925" s="6"/>
    </row>
    <row r="926" ht="12.75" customHeight="1">
      <c r="AF926" s="130"/>
      <c r="AG926" s="130"/>
      <c r="AH926" s="6"/>
    </row>
    <row r="927" ht="12.75" customHeight="1">
      <c r="AF927" s="130"/>
      <c r="AG927" s="130"/>
      <c r="AH927" s="6"/>
    </row>
    <row r="928" ht="12.75" customHeight="1">
      <c r="AF928" s="130"/>
      <c r="AG928" s="130"/>
      <c r="AH928" s="6"/>
    </row>
    <row r="929" ht="12.75" customHeight="1">
      <c r="AF929" s="130"/>
      <c r="AG929" s="130"/>
      <c r="AH929" s="6"/>
    </row>
    <row r="930" ht="12.75" customHeight="1">
      <c r="AF930" s="130"/>
      <c r="AG930" s="130"/>
      <c r="AH930" s="6"/>
    </row>
    <row r="931" ht="12.75" customHeight="1">
      <c r="AF931" s="130"/>
      <c r="AG931" s="130"/>
      <c r="AH931" s="6"/>
    </row>
    <row r="932" ht="12.75" customHeight="1">
      <c r="AF932" s="130"/>
      <c r="AG932" s="130"/>
      <c r="AH932" s="6"/>
    </row>
    <row r="933" ht="12.75" customHeight="1">
      <c r="AF933" s="130"/>
      <c r="AG933" s="130"/>
      <c r="AH933" s="6"/>
    </row>
    <row r="934" ht="12.75" customHeight="1">
      <c r="AF934" s="130"/>
      <c r="AG934" s="130"/>
      <c r="AH934" s="6"/>
    </row>
    <row r="935" ht="12.75" customHeight="1">
      <c r="AF935" s="130"/>
      <c r="AG935" s="130"/>
      <c r="AH935" s="6"/>
    </row>
    <row r="936" ht="12.75" customHeight="1">
      <c r="AF936" s="130"/>
      <c r="AG936" s="130"/>
      <c r="AH936" s="6"/>
    </row>
    <row r="937" ht="12.75" customHeight="1">
      <c r="AF937" s="130"/>
      <c r="AG937" s="130"/>
      <c r="AH937" s="6"/>
    </row>
    <row r="938" ht="12.75" customHeight="1">
      <c r="AF938" s="130"/>
      <c r="AG938" s="130"/>
      <c r="AH938" s="6"/>
    </row>
    <row r="939" ht="12.75" customHeight="1">
      <c r="AF939" s="130"/>
      <c r="AG939" s="130"/>
      <c r="AH939" s="6"/>
    </row>
    <row r="940" ht="12.75" customHeight="1">
      <c r="AF940" s="130"/>
      <c r="AG940" s="130"/>
      <c r="AH940" s="6"/>
    </row>
    <row r="941" ht="12.75" customHeight="1">
      <c r="AF941" s="130"/>
      <c r="AG941" s="130"/>
      <c r="AH941" s="6"/>
    </row>
    <row r="942" ht="12.75" customHeight="1">
      <c r="AF942" s="130"/>
      <c r="AG942" s="130"/>
      <c r="AH942" s="6"/>
    </row>
    <row r="943" ht="12.75" customHeight="1">
      <c r="AF943" s="130"/>
      <c r="AG943" s="130"/>
      <c r="AH943" s="6"/>
    </row>
    <row r="944" ht="12.75" customHeight="1">
      <c r="AF944" s="130"/>
      <c r="AG944" s="130"/>
      <c r="AH944" s="6"/>
    </row>
    <row r="945" ht="12.75" customHeight="1">
      <c r="AF945" s="130"/>
      <c r="AG945" s="130"/>
      <c r="AH945" s="6"/>
    </row>
    <row r="946" ht="12.75" customHeight="1">
      <c r="AF946" s="130"/>
      <c r="AG946" s="130"/>
      <c r="AH946" s="6"/>
    </row>
    <row r="947" ht="12.75" customHeight="1">
      <c r="AF947" s="130"/>
      <c r="AG947" s="130"/>
      <c r="AH947" s="6"/>
    </row>
    <row r="948" ht="12.75" customHeight="1">
      <c r="AF948" s="130"/>
      <c r="AG948" s="130"/>
      <c r="AH948" s="6"/>
    </row>
    <row r="949" ht="12.75" customHeight="1">
      <c r="AF949" s="130"/>
      <c r="AG949" s="130"/>
      <c r="AH949" s="6"/>
    </row>
    <row r="950" ht="12.75" customHeight="1">
      <c r="AF950" s="130"/>
      <c r="AG950" s="130"/>
      <c r="AH950" s="6"/>
    </row>
    <row r="951" ht="12.75" customHeight="1">
      <c r="AF951" s="130"/>
      <c r="AG951" s="130"/>
      <c r="AH951" s="6"/>
    </row>
    <row r="952" ht="12.75" customHeight="1">
      <c r="AF952" s="130"/>
      <c r="AG952" s="130"/>
      <c r="AH952" s="6"/>
    </row>
    <row r="953" ht="12.75" customHeight="1">
      <c r="AF953" s="130"/>
      <c r="AG953" s="130"/>
      <c r="AH953" s="6"/>
    </row>
    <row r="954" ht="12.75" customHeight="1">
      <c r="AF954" s="130"/>
      <c r="AG954" s="130"/>
      <c r="AH954" s="6"/>
    </row>
    <row r="955" ht="12.75" customHeight="1">
      <c r="AF955" s="130"/>
      <c r="AG955" s="130"/>
      <c r="AH955" s="6"/>
    </row>
    <row r="956" ht="12.75" customHeight="1">
      <c r="AF956" s="130"/>
      <c r="AG956" s="130"/>
      <c r="AH956" s="6"/>
    </row>
    <row r="957" ht="12.75" customHeight="1">
      <c r="AF957" s="130"/>
      <c r="AG957" s="130"/>
      <c r="AH957" s="6"/>
    </row>
    <row r="958" ht="12.75" customHeight="1">
      <c r="AF958" s="130"/>
      <c r="AG958" s="130"/>
      <c r="AH958" s="6"/>
    </row>
    <row r="959" ht="12.75" customHeight="1">
      <c r="AF959" s="130"/>
      <c r="AG959" s="130"/>
      <c r="AH959" s="6"/>
    </row>
    <row r="960" ht="12.75" customHeight="1">
      <c r="AF960" s="130"/>
      <c r="AG960" s="130"/>
      <c r="AH960" s="6"/>
    </row>
    <row r="961" ht="12.75" customHeight="1">
      <c r="AF961" s="130"/>
      <c r="AG961" s="130"/>
      <c r="AH961" s="6"/>
    </row>
    <row r="962" ht="12.75" customHeight="1">
      <c r="AF962" s="130"/>
      <c r="AG962" s="130"/>
      <c r="AH962" s="6"/>
    </row>
  </sheetData>
  <mergeCells count="9">
    <mergeCell ref="A25:B26"/>
    <mergeCell ref="A43:B44"/>
    <mergeCell ref="A1:B1"/>
    <mergeCell ref="C1:AE1"/>
    <mergeCell ref="A2:B3"/>
    <mergeCell ref="C5:V5"/>
    <mergeCell ref="Z9:AF9"/>
    <mergeCell ref="Z10:AF10"/>
    <mergeCell ref="G36:AF36"/>
  </mergeCells>
  <conditionalFormatting sqref="C23:AG24">
    <cfRule type="cellIs" dxfId="0" priority="1" operator="lessThan">
      <formula>5</formula>
    </cfRule>
  </conditionalFormatting>
  <conditionalFormatting sqref="C42:AG42">
    <cfRule type="cellIs" dxfId="0" priority="2" operator="lessThan">
      <formula>4</formula>
    </cfRule>
  </conditionalFormatting>
  <printOptions/>
  <pageMargins bottom="0.153472222222222" footer="0.0" header="0.0" left="0.1125" right="0.0" top="0.153472222222222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2.86"/>
    <col customWidth="1" min="3" max="3" width="47.14"/>
    <col customWidth="1" min="4" max="4" width="17.14"/>
    <col customWidth="1" min="5" max="5" width="22.57"/>
    <col customWidth="1" min="6" max="6" width="19.29"/>
    <col customWidth="1" min="7" max="7" width="21.14"/>
    <col customWidth="1" min="8" max="8" width="18.0"/>
    <col customWidth="1" min="9" max="9" width="19.43"/>
    <col customWidth="1" min="10" max="10" width="28.57"/>
  </cols>
  <sheetData>
    <row r="1" ht="16.5" customHeight="1">
      <c r="A1" s="238" t="s">
        <v>76</v>
      </c>
      <c r="B1" s="239"/>
      <c r="C1" s="239"/>
      <c r="D1" s="239"/>
      <c r="E1" s="239"/>
      <c r="F1" s="240"/>
      <c r="G1" s="241"/>
      <c r="H1" s="241"/>
      <c r="I1" s="241"/>
      <c r="J1" s="241"/>
    </row>
    <row r="2" ht="19.5" customHeight="1">
      <c r="A2" s="242"/>
      <c r="B2" s="242"/>
      <c r="C2" s="243" t="s">
        <v>77</v>
      </c>
      <c r="D2" s="244" t="s">
        <v>78</v>
      </c>
      <c r="E2" s="244" t="s">
        <v>79</v>
      </c>
      <c r="F2" s="244" t="s">
        <v>80</v>
      </c>
      <c r="G2" s="245" t="s">
        <v>81</v>
      </c>
      <c r="H2" s="245" t="s">
        <v>82</v>
      </c>
      <c r="I2" s="245" t="s">
        <v>83</v>
      </c>
      <c r="J2" s="244" t="s">
        <v>84</v>
      </c>
    </row>
    <row r="3" ht="15.75" customHeight="1">
      <c r="A3" s="246">
        <v>1.0</v>
      </c>
      <c r="B3" s="247" t="s">
        <v>85</v>
      </c>
      <c r="C3" s="248" t="s">
        <v>86</v>
      </c>
      <c r="D3" s="248" t="s">
        <v>87</v>
      </c>
      <c r="E3" s="248" t="s">
        <v>88</v>
      </c>
      <c r="F3" s="248" t="s">
        <v>89</v>
      </c>
      <c r="G3" s="248" t="s">
        <v>89</v>
      </c>
      <c r="H3" s="248" t="s">
        <v>89</v>
      </c>
      <c r="I3" s="248" t="s">
        <v>89</v>
      </c>
      <c r="J3" s="246"/>
    </row>
    <row r="4" ht="15.75" customHeight="1">
      <c r="A4" s="246">
        <v>2.0</v>
      </c>
      <c r="B4" s="249" t="s">
        <v>90</v>
      </c>
      <c r="C4" s="248" t="s">
        <v>91</v>
      </c>
      <c r="D4" s="248" t="s">
        <v>92</v>
      </c>
      <c r="E4" s="248" t="s">
        <v>89</v>
      </c>
      <c r="F4" s="248" t="s">
        <v>89</v>
      </c>
      <c r="G4" s="248" t="s">
        <v>89</v>
      </c>
      <c r="H4" s="248" t="s">
        <v>89</v>
      </c>
      <c r="I4" s="248" t="s">
        <v>93</v>
      </c>
      <c r="J4" s="246"/>
    </row>
    <row r="5" ht="15.75" customHeight="1">
      <c r="A5" s="246">
        <v>3.0</v>
      </c>
      <c r="B5" s="247" t="s">
        <v>94</v>
      </c>
      <c r="C5" s="246"/>
      <c r="D5" s="248" t="s">
        <v>95</v>
      </c>
      <c r="E5" s="248" t="s">
        <v>89</v>
      </c>
      <c r="F5" s="248" t="s">
        <v>89</v>
      </c>
      <c r="G5" s="248" t="s">
        <v>89</v>
      </c>
      <c r="H5" s="248" t="s">
        <v>89</v>
      </c>
      <c r="I5" s="248" t="s">
        <v>96</v>
      </c>
      <c r="J5" s="246"/>
    </row>
    <row r="6" ht="15.75" customHeight="1">
      <c r="A6" s="246">
        <v>4.0</v>
      </c>
      <c r="B6" s="249" t="s">
        <v>97</v>
      </c>
      <c r="C6" s="248" t="s">
        <v>98</v>
      </c>
      <c r="D6" s="248" t="s">
        <v>99</v>
      </c>
      <c r="E6" s="248" t="s">
        <v>100</v>
      </c>
      <c r="F6" s="248" t="s">
        <v>89</v>
      </c>
      <c r="G6" s="248" t="s">
        <v>89</v>
      </c>
      <c r="H6" s="248" t="s">
        <v>89</v>
      </c>
      <c r="I6" s="248" t="s">
        <v>89</v>
      </c>
      <c r="J6" s="246"/>
    </row>
    <row r="7" ht="15.75" customHeight="1">
      <c r="A7" s="246">
        <v>5.0</v>
      </c>
      <c r="B7" s="247" t="s">
        <v>101</v>
      </c>
      <c r="C7" s="246"/>
      <c r="D7" s="248" t="s">
        <v>102</v>
      </c>
      <c r="E7" s="248" t="s">
        <v>103</v>
      </c>
      <c r="F7" s="248" t="s">
        <v>89</v>
      </c>
      <c r="G7" s="248" t="s">
        <v>89</v>
      </c>
      <c r="H7" s="248" t="s">
        <v>89</v>
      </c>
      <c r="I7" s="248" t="s">
        <v>89</v>
      </c>
      <c r="J7" s="246"/>
    </row>
    <row r="8" ht="15.75" customHeight="1">
      <c r="A8" s="246">
        <v>6.0</v>
      </c>
      <c r="B8" s="249" t="s">
        <v>104</v>
      </c>
      <c r="C8" s="246"/>
      <c r="D8" s="248" t="s">
        <v>105</v>
      </c>
      <c r="E8" s="248" t="s">
        <v>106</v>
      </c>
      <c r="F8" s="248" t="s">
        <v>107</v>
      </c>
      <c r="G8" s="250" t="s">
        <v>108</v>
      </c>
      <c r="H8" s="250" t="s">
        <v>109</v>
      </c>
      <c r="I8" s="250" t="s">
        <v>110</v>
      </c>
      <c r="J8" s="251"/>
    </row>
    <row r="9" ht="15.75" customHeight="1">
      <c r="A9" s="246">
        <v>7.0</v>
      </c>
      <c r="B9" s="247" t="s">
        <v>111</v>
      </c>
      <c r="C9" s="246"/>
      <c r="D9" s="248" t="s">
        <v>89</v>
      </c>
      <c r="E9" s="248" t="s">
        <v>89</v>
      </c>
      <c r="F9" s="248" t="s">
        <v>89</v>
      </c>
      <c r="G9" s="248" t="s">
        <v>89</v>
      </c>
      <c r="H9" s="248" t="s">
        <v>89</v>
      </c>
      <c r="I9" s="248" t="s">
        <v>89</v>
      </c>
      <c r="J9" s="248"/>
    </row>
    <row r="10" ht="15.75" customHeight="1">
      <c r="A10" s="246">
        <v>8.0</v>
      </c>
      <c r="B10" s="249" t="s">
        <v>112</v>
      </c>
      <c r="C10" s="246"/>
      <c r="D10" s="248" t="s">
        <v>89</v>
      </c>
      <c r="E10" s="248" t="s">
        <v>89</v>
      </c>
      <c r="F10" s="248" t="s">
        <v>89</v>
      </c>
      <c r="G10" s="248" t="s">
        <v>89</v>
      </c>
      <c r="H10" s="248" t="s">
        <v>89</v>
      </c>
      <c r="I10" s="248" t="s">
        <v>89</v>
      </c>
      <c r="J10" s="246"/>
    </row>
    <row r="11" ht="15.75" customHeight="1">
      <c r="A11" s="246">
        <v>9.0</v>
      </c>
      <c r="B11" s="247" t="s">
        <v>113</v>
      </c>
      <c r="C11" s="246"/>
      <c r="D11" s="248" t="s">
        <v>114</v>
      </c>
      <c r="E11" s="248" t="s">
        <v>115</v>
      </c>
      <c r="F11" s="248" t="s">
        <v>116</v>
      </c>
      <c r="G11" s="250" t="s">
        <v>117</v>
      </c>
      <c r="H11" s="250" t="s">
        <v>89</v>
      </c>
      <c r="I11" s="250" t="s">
        <v>118</v>
      </c>
      <c r="J11" s="250" t="s">
        <v>119</v>
      </c>
    </row>
    <row r="12" ht="15.75" customHeight="1">
      <c r="A12" s="246">
        <v>10.0</v>
      </c>
      <c r="B12" s="249" t="s">
        <v>120</v>
      </c>
      <c r="C12" s="246"/>
      <c r="D12" s="248" t="s">
        <v>121</v>
      </c>
      <c r="E12" s="248" t="s">
        <v>89</v>
      </c>
      <c r="F12" s="248" t="s">
        <v>89</v>
      </c>
      <c r="G12" s="248" t="s">
        <v>89</v>
      </c>
      <c r="H12" s="248" t="s">
        <v>89</v>
      </c>
      <c r="I12" s="248" t="s">
        <v>89</v>
      </c>
      <c r="J12" s="246"/>
    </row>
    <row r="13" ht="15.75" customHeight="1">
      <c r="A13" s="246">
        <v>11.0</v>
      </c>
      <c r="B13" s="247" t="s">
        <v>122</v>
      </c>
      <c r="C13" s="248" t="s">
        <v>123</v>
      </c>
      <c r="D13" s="248" t="s">
        <v>124</v>
      </c>
      <c r="E13" s="248" t="s">
        <v>89</v>
      </c>
      <c r="F13" s="248" t="s">
        <v>89</v>
      </c>
      <c r="G13" s="248" t="s">
        <v>89</v>
      </c>
      <c r="H13" s="248" t="s">
        <v>89</v>
      </c>
      <c r="I13" s="248" t="s">
        <v>125</v>
      </c>
      <c r="J13" s="246"/>
    </row>
    <row r="14" ht="18.0" customHeight="1">
      <c r="A14" s="246">
        <v>12.0</v>
      </c>
      <c r="B14" s="249" t="s">
        <v>126</v>
      </c>
      <c r="C14" s="248" t="s">
        <v>127</v>
      </c>
      <c r="D14" s="250" t="s">
        <v>128</v>
      </c>
      <c r="E14" s="250" t="s">
        <v>129</v>
      </c>
      <c r="F14" s="250" t="s">
        <v>89</v>
      </c>
      <c r="G14" s="250" t="s">
        <v>89</v>
      </c>
      <c r="H14" s="250" t="s">
        <v>89</v>
      </c>
      <c r="I14" s="250" t="s">
        <v>89</v>
      </c>
      <c r="J14" s="251"/>
    </row>
    <row r="15" ht="15.75" customHeight="1">
      <c r="A15" s="246">
        <v>13.0</v>
      </c>
      <c r="B15" s="247" t="s">
        <v>130</v>
      </c>
      <c r="C15" s="248" t="s">
        <v>131</v>
      </c>
      <c r="D15" s="248" t="s">
        <v>89</v>
      </c>
      <c r="E15" s="248" t="s">
        <v>89</v>
      </c>
      <c r="F15" s="248" t="s">
        <v>89</v>
      </c>
      <c r="G15" s="248" t="s">
        <v>89</v>
      </c>
      <c r="H15" s="248" t="s">
        <v>89</v>
      </c>
      <c r="I15" s="248" t="s">
        <v>89</v>
      </c>
      <c r="J15" s="246"/>
    </row>
    <row r="16" ht="15.75" customHeight="1">
      <c r="A16" s="246">
        <v>15.0</v>
      </c>
      <c r="B16" s="252" t="s">
        <v>132</v>
      </c>
      <c r="C16" s="248" t="s">
        <v>133</v>
      </c>
      <c r="D16" s="248" t="s">
        <v>134</v>
      </c>
      <c r="E16" s="248" t="s">
        <v>89</v>
      </c>
      <c r="F16" s="248" t="s">
        <v>89</v>
      </c>
      <c r="G16" s="248" t="s">
        <v>89</v>
      </c>
      <c r="H16" s="248" t="s">
        <v>89</v>
      </c>
      <c r="I16" s="248" t="s">
        <v>89</v>
      </c>
      <c r="J16" s="246"/>
    </row>
    <row r="17" ht="15.75" customHeight="1">
      <c r="A17" s="246">
        <v>16.0</v>
      </c>
      <c r="B17" s="252" t="s">
        <v>135</v>
      </c>
      <c r="C17" s="248" t="s">
        <v>136</v>
      </c>
      <c r="D17" s="248" t="s">
        <v>137</v>
      </c>
      <c r="E17" s="248" t="s">
        <v>138</v>
      </c>
      <c r="F17" s="248" t="s">
        <v>139</v>
      </c>
      <c r="G17" s="250" t="s">
        <v>89</v>
      </c>
      <c r="H17" s="250" t="s">
        <v>89</v>
      </c>
      <c r="I17" s="250" t="s">
        <v>89</v>
      </c>
      <c r="J17" s="250" t="s">
        <v>140</v>
      </c>
    </row>
    <row r="18" ht="15.75" customHeight="1">
      <c r="A18" s="246">
        <v>17.0</v>
      </c>
      <c r="B18" s="252" t="s">
        <v>141</v>
      </c>
      <c r="C18" s="248" t="s">
        <v>142</v>
      </c>
      <c r="D18" s="248" t="s">
        <v>143</v>
      </c>
      <c r="E18" s="248" t="s">
        <v>89</v>
      </c>
      <c r="F18" s="248" t="s">
        <v>89</v>
      </c>
      <c r="G18" s="248" t="s">
        <v>89</v>
      </c>
      <c r="H18" s="248" t="s">
        <v>89</v>
      </c>
      <c r="I18" s="248" t="s">
        <v>89</v>
      </c>
      <c r="J18" s="246"/>
    </row>
    <row r="19">
      <c r="A19" s="246">
        <v>18.0</v>
      </c>
      <c r="B19" s="252" t="s">
        <v>144</v>
      </c>
      <c r="C19" s="246"/>
      <c r="D19" s="248" t="s">
        <v>145</v>
      </c>
      <c r="E19" s="248" t="s">
        <v>89</v>
      </c>
      <c r="F19" s="248" t="s">
        <v>89</v>
      </c>
      <c r="G19" s="248" t="s">
        <v>89</v>
      </c>
      <c r="H19" s="248" t="s">
        <v>89</v>
      </c>
      <c r="I19" s="248" t="s">
        <v>89</v>
      </c>
      <c r="J19" s="248" t="s">
        <v>146</v>
      </c>
    </row>
    <row r="20">
      <c r="A20" s="246">
        <v>19.0</v>
      </c>
      <c r="B20" s="252" t="s">
        <v>147</v>
      </c>
      <c r="C20" s="246"/>
      <c r="D20" s="248" t="s">
        <v>148</v>
      </c>
      <c r="E20" s="248" t="s">
        <v>89</v>
      </c>
      <c r="F20" s="248" t="s">
        <v>89</v>
      </c>
      <c r="G20" s="248" t="s">
        <v>89</v>
      </c>
      <c r="H20" s="248" t="s">
        <v>89</v>
      </c>
      <c r="I20" s="248" t="s">
        <v>93</v>
      </c>
      <c r="J20" s="246"/>
    </row>
    <row r="21">
      <c r="A21" s="246">
        <v>20.0</v>
      </c>
      <c r="B21" s="252" t="s">
        <v>149</v>
      </c>
      <c r="C21" s="246"/>
      <c r="D21" s="248" t="s">
        <v>150</v>
      </c>
      <c r="E21" s="248" t="s">
        <v>151</v>
      </c>
      <c r="F21" s="248" t="s">
        <v>152</v>
      </c>
      <c r="G21" s="248" t="s">
        <v>89</v>
      </c>
      <c r="H21" s="248" t="s">
        <v>89</v>
      </c>
      <c r="I21" s="248" t="s">
        <v>153</v>
      </c>
      <c r="J21" s="246"/>
    </row>
    <row r="22">
      <c r="A22" s="246">
        <v>22.0</v>
      </c>
      <c r="B22" s="252" t="s">
        <v>154</v>
      </c>
      <c r="C22" s="248" t="s">
        <v>155</v>
      </c>
      <c r="D22" s="248" t="s">
        <v>156</v>
      </c>
      <c r="E22" s="248" t="s">
        <v>157</v>
      </c>
      <c r="F22" s="248" t="s">
        <v>158</v>
      </c>
      <c r="G22" s="250" t="s">
        <v>159</v>
      </c>
      <c r="H22" s="250" t="s">
        <v>160</v>
      </c>
      <c r="I22" s="250" t="s">
        <v>161</v>
      </c>
      <c r="J22" s="251"/>
    </row>
    <row r="23">
      <c r="A23" s="246">
        <v>23.0</v>
      </c>
      <c r="B23" s="252" t="s">
        <v>162</v>
      </c>
      <c r="C23" s="246"/>
      <c r="D23" s="248" t="s">
        <v>163</v>
      </c>
      <c r="E23" s="248" t="s">
        <v>164</v>
      </c>
      <c r="F23" s="248" t="s">
        <v>165</v>
      </c>
      <c r="G23" s="248" t="s">
        <v>89</v>
      </c>
      <c r="H23" s="248" t="s">
        <v>89</v>
      </c>
      <c r="I23" s="248" t="s">
        <v>89</v>
      </c>
      <c r="J23" s="246"/>
    </row>
    <row r="24" ht="15.75" customHeight="1">
      <c r="A24" s="246">
        <v>24.0</v>
      </c>
      <c r="B24" s="252" t="s">
        <v>166</v>
      </c>
      <c r="C24" s="246"/>
      <c r="D24" s="248" t="s">
        <v>167</v>
      </c>
      <c r="E24" s="248" t="s">
        <v>168</v>
      </c>
      <c r="F24" s="248" t="s">
        <v>89</v>
      </c>
      <c r="G24" s="248" t="s">
        <v>89</v>
      </c>
      <c r="H24" s="248" t="s">
        <v>89</v>
      </c>
      <c r="I24" s="248" t="s">
        <v>89</v>
      </c>
      <c r="J24" s="246"/>
    </row>
    <row r="25" ht="12.75" customHeight="1">
      <c r="A25" s="253">
        <v>25.0</v>
      </c>
      <c r="B25" s="254" t="s">
        <v>169</v>
      </c>
      <c r="C25" s="253"/>
      <c r="D25" s="255" t="s">
        <v>93</v>
      </c>
      <c r="E25" s="255" t="s">
        <v>93</v>
      </c>
      <c r="F25" s="255" t="s">
        <v>93</v>
      </c>
      <c r="G25" s="255" t="s">
        <v>93</v>
      </c>
      <c r="H25" s="255" t="s">
        <v>93</v>
      </c>
      <c r="I25" s="255"/>
      <c r="J25" s="253"/>
    </row>
    <row r="26" ht="12.75" customHeight="1">
      <c r="A26" s="246">
        <v>26.0</v>
      </c>
      <c r="B26" s="256" t="s">
        <v>170</v>
      </c>
      <c r="C26" s="246"/>
      <c r="D26" s="248" t="s">
        <v>89</v>
      </c>
      <c r="E26" s="248" t="s">
        <v>89</v>
      </c>
      <c r="F26" s="248" t="s">
        <v>89</v>
      </c>
      <c r="G26" s="248" t="s">
        <v>89</v>
      </c>
      <c r="H26" s="248" t="s">
        <v>89</v>
      </c>
      <c r="I26" s="248" t="s">
        <v>89</v>
      </c>
      <c r="J26" s="246"/>
    </row>
    <row r="27" ht="12.75" customHeight="1">
      <c r="A27" s="246">
        <v>27.0</v>
      </c>
      <c r="B27" s="252" t="s">
        <v>171</v>
      </c>
      <c r="C27" s="246"/>
      <c r="D27" s="248" t="s">
        <v>172</v>
      </c>
      <c r="E27" s="248" t="s">
        <v>173</v>
      </c>
      <c r="F27" s="248" t="s">
        <v>89</v>
      </c>
      <c r="G27" s="248" t="s">
        <v>89</v>
      </c>
      <c r="H27" s="248" t="s">
        <v>89</v>
      </c>
      <c r="I27" s="248" t="s">
        <v>89</v>
      </c>
      <c r="J27" s="246"/>
    </row>
    <row r="28" ht="12.75" customHeight="1">
      <c r="A28" s="246">
        <v>28.0</v>
      </c>
      <c r="B28" s="252" t="s">
        <v>174</v>
      </c>
      <c r="C28" s="248" t="s">
        <v>175</v>
      </c>
      <c r="D28" s="248" t="s">
        <v>176</v>
      </c>
      <c r="E28" s="248" t="s">
        <v>89</v>
      </c>
      <c r="F28" s="248" t="s">
        <v>89</v>
      </c>
      <c r="G28" s="248" t="s">
        <v>89</v>
      </c>
      <c r="H28" s="248" t="s">
        <v>89</v>
      </c>
      <c r="I28" s="248" t="s">
        <v>177</v>
      </c>
      <c r="J28" s="246"/>
    </row>
    <row r="29" ht="12.75" customHeight="1">
      <c r="A29" s="246">
        <v>29.0</v>
      </c>
      <c r="B29" s="252" t="s">
        <v>178</v>
      </c>
      <c r="C29" s="248" t="s">
        <v>179</v>
      </c>
      <c r="D29" s="248" t="s">
        <v>89</v>
      </c>
      <c r="E29" s="248" t="s">
        <v>89</v>
      </c>
      <c r="F29" s="248" t="s">
        <v>89</v>
      </c>
      <c r="G29" s="248" t="s">
        <v>89</v>
      </c>
      <c r="H29" s="248" t="s">
        <v>89</v>
      </c>
      <c r="I29" s="248" t="s">
        <v>89</v>
      </c>
      <c r="J29" s="246"/>
    </row>
    <row r="30" ht="12.75" customHeight="1">
      <c r="A30" s="246">
        <v>30.0</v>
      </c>
      <c r="B30" s="257"/>
      <c r="C30" s="246"/>
      <c r="D30" s="246"/>
      <c r="E30" s="246"/>
      <c r="F30" s="246"/>
      <c r="G30" s="246"/>
      <c r="H30" s="246"/>
      <c r="I30" s="246"/>
      <c r="J30" s="246"/>
    </row>
    <row r="31" ht="12.75" customHeight="1">
      <c r="A31" s="258"/>
      <c r="B31" s="259"/>
      <c r="C31" s="258"/>
      <c r="D31" s="258"/>
      <c r="E31" s="258"/>
      <c r="F31" s="258"/>
      <c r="G31" s="258"/>
      <c r="H31" s="258"/>
      <c r="I31" s="258"/>
      <c r="J31" s="258"/>
    </row>
    <row r="32" ht="12.75" customHeight="1">
      <c r="A32" s="260"/>
      <c r="B32" s="260"/>
      <c r="G32" s="241"/>
      <c r="H32" s="241"/>
      <c r="I32" s="241"/>
      <c r="J32" s="241"/>
    </row>
    <row r="33" ht="12.75" customHeight="1">
      <c r="A33" s="260"/>
      <c r="B33" s="260"/>
      <c r="G33" s="241"/>
      <c r="H33" s="241"/>
      <c r="I33" s="241"/>
      <c r="J33" s="241"/>
    </row>
    <row r="34" ht="12.75" customHeight="1">
      <c r="A34" s="260"/>
      <c r="B34" s="260"/>
      <c r="G34" s="241"/>
      <c r="H34" s="241"/>
      <c r="I34" s="241"/>
      <c r="J34" s="241"/>
    </row>
    <row r="35" ht="12.75" customHeight="1">
      <c r="A35" s="260"/>
      <c r="B35" s="260"/>
      <c r="G35" s="241"/>
      <c r="H35" s="241"/>
      <c r="I35" s="241"/>
      <c r="J35" s="241"/>
    </row>
    <row r="36" ht="12.75" customHeight="1">
      <c r="A36" s="260"/>
      <c r="B36" s="260"/>
      <c r="G36" s="241"/>
      <c r="H36" s="241"/>
      <c r="I36" s="241"/>
      <c r="J36" s="241"/>
    </row>
    <row r="37" ht="12.75" customHeight="1">
      <c r="A37" s="260"/>
      <c r="B37" s="260"/>
      <c r="G37" s="241"/>
      <c r="H37" s="241"/>
      <c r="I37" s="241"/>
      <c r="J37" s="241"/>
    </row>
    <row r="38" ht="12.75" customHeight="1">
      <c r="A38" s="260"/>
      <c r="B38" s="260"/>
      <c r="G38" s="241"/>
      <c r="H38" s="241"/>
      <c r="I38" s="241"/>
      <c r="J38" s="241"/>
    </row>
    <row r="39" ht="12.75" customHeight="1">
      <c r="A39" s="260"/>
      <c r="B39" s="260"/>
      <c r="G39" s="241"/>
      <c r="H39" s="241"/>
      <c r="I39" s="241"/>
      <c r="J39" s="241"/>
    </row>
    <row r="40" ht="12.75" customHeight="1">
      <c r="A40" s="260"/>
      <c r="B40" s="260"/>
      <c r="G40" s="241"/>
      <c r="H40" s="241"/>
      <c r="I40" s="241"/>
      <c r="J40" s="241"/>
    </row>
    <row r="41" ht="12.75" customHeight="1">
      <c r="A41" s="260"/>
      <c r="B41" s="260"/>
      <c r="G41" s="241"/>
      <c r="H41" s="241"/>
      <c r="I41" s="241"/>
      <c r="J41" s="241"/>
    </row>
    <row r="42" ht="12.75" customHeight="1">
      <c r="A42" s="260"/>
      <c r="B42" s="260"/>
      <c r="G42" s="241"/>
      <c r="H42" s="241"/>
      <c r="I42" s="241"/>
      <c r="J42" s="241"/>
    </row>
    <row r="43" ht="12.75" customHeight="1">
      <c r="A43" s="260"/>
      <c r="B43" s="260"/>
      <c r="G43" s="241"/>
      <c r="H43" s="241"/>
      <c r="I43" s="241"/>
      <c r="J43" s="241"/>
    </row>
    <row r="44" ht="12.75" customHeight="1">
      <c r="A44" s="260"/>
      <c r="B44" s="260"/>
      <c r="G44" s="241"/>
      <c r="H44" s="241"/>
      <c r="I44" s="241"/>
      <c r="J44" s="241"/>
    </row>
    <row r="45" ht="12.75" customHeight="1">
      <c r="A45" s="260"/>
      <c r="B45" s="260"/>
      <c r="G45" s="241"/>
      <c r="H45" s="241"/>
      <c r="I45" s="241"/>
      <c r="J45" s="241"/>
    </row>
    <row r="46" ht="12.75" customHeight="1">
      <c r="A46" s="260"/>
      <c r="B46" s="260"/>
      <c r="G46" s="241"/>
      <c r="H46" s="241"/>
      <c r="I46" s="241"/>
      <c r="J46" s="241"/>
    </row>
    <row r="47" ht="12.75" customHeight="1">
      <c r="A47" s="260"/>
      <c r="B47" s="260"/>
      <c r="G47" s="241"/>
      <c r="H47" s="241"/>
      <c r="I47" s="241"/>
      <c r="J47" s="241"/>
    </row>
    <row r="48" ht="12.75" customHeight="1">
      <c r="A48" s="260"/>
      <c r="B48" s="260"/>
      <c r="G48" s="241"/>
      <c r="H48" s="241"/>
      <c r="I48" s="241"/>
      <c r="J48" s="241"/>
    </row>
    <row r="49" ht="12.75" customHeight="1">
      <c r="A49" s="260"/>
      <c r="B49" s="260"/>
      <c r="G49" s="241"/>
      <c r="H49" s="241"/>
      <c r="I49" s="241"/>
      <c r="J49" s="241"/>
    </row>
    <row r="50" ht="12.75" customHeight="1">
      <c r="A50" s="260"/>
      <c r="B50" s="260"/>
      <c r="G50" s="241"/>
      <c r="H50" s="241"/>
      <c r="I50" s="241"/>
      <c r="J50" s="241"/>
    </row>
    <row r="51" ht="12.75" customHeight="1">
      <c r="A51" s="260"/>
      <c r="B51" s="260"/>
      <c r="G51" s="241"/>
      <c r="H51" s="241"/>
      <c r="I51" s="241"/>
      <c r="J51" s="241"/>
    </row>
    <row r="52" ht="12.75" customHeight="1">
      <c r="A52" s="260"/>
      <c r="B52" s="260"/>
      <c r="G52" s="241"/>
      <c r="H52" s="241"/>
      <c r="I52" s="241"/>
      <c r="J52" s="241"/>
    </row>
    <row r="53" ht="12.75" customHeight="1">
      <c r="A53" s="260"/>
      <c r="B53" s="260"/>
      <c r="G53" s="241"/>
      <c r="H53" s="241"/>
      <c r="I53" s="241"/>
      <c r="J53" s="241"/>
    </row>
    <row r="54" ht="12.75" customHeight="1">
      <c r="A54" s="260"/>
      <c r="B54" s="260"/>
      <c r="G54" s="241"/>
      <c r="H54" s="241"/>
      <c r="I54" s="241"/>
      <c r="J54" s="241"/>
    </row>
    <row r="55" ht="12.75" customHeight="1">
      <c r="A55" s="260"/>
      <c r="B55" s="260"/>
      <c r="G55" s="241"/>
      <c r="H55" s="241"/>
      <c r="I55" s="241"/>
      <c r="J55" s="241"/>
    </row>
    <row r="56" ht="12.75" customHeight="1">
      <c r="A56" s="260"/>
      <c r="B56" s="260"/>
      <c r="G56" s="241"/>
      <c r="H56" s="241"/>
      <c r="I56" s="241"/>
      <c r="J56" s="241"/>
    </row>
    <row r="57" ht="12.75" customHeight="1">
      <c r="A57" s="260"/>
      <c r="B57" s="260"/>
      <c r="G57" s="241"/>
      <c r="H57" s="241"/>
      <c r="I57" s="241"/>
      <c r="J57" s="241"/>
    </row>
    <row r="58" ht="12.75" customHeight="1">
      <c r="A58" s="260"/>
      <c r="B58" s="260"/>
      <c r="G58" s="241"/>
      <c r="H58" s="241"/>
      <c r="I58" s="241"/>
      <c r="J58" s="241"/>
    </row>
    <row r="59" ht="12.75" customHeight="1">
      <c r="A59" s="260"/>
      <c r="B59" s="260"/>
      <c r="G59" s="241"/>
      <c r="H59" s="241"/>
      <c r="I59" s="241"/>
      <c r="J59" s="241"/>
    </row>
    <row r="60" ht="12.75" customHeight="1">
      <c r="A60" s="260"/>
      <c r="B60" s="260"/>
      <c r="G60" s="241"/>
      <c r="H60" s="241"/>
      <c r="I60" s="241"/>
      <c r="J60" s="241"/>
    </row>
    <row r="61" ht="12.75" customHeight="1">
      <c r="A61" s="260"/>
      <c r="B61" s="260"/>
      <c r="G61" s="241"/>
      <c r="H61" s="241"/>
      <c r="I61" s="241"/>
      <c r="J61" s="241"/>
    </row>
    <row r="62" ht="12.75" customHeight="1">
      <c r="A62" s="260"/>
      <c r="B62" s="260"/>
      <c r="G62" s="241"/>
      <c r="H62" s="241"/>
      <c r="I62" s="241"/>
      <c r="J62" s="241"/>
    </row>
    <row r="63" ht="12.75" customHeight="1">
      <c r="A63" s="260"/>
      <c r="B63" s="260"/>
      <c r="G63" s="241"/>
      <c r="H63" s="241"/>
      <c r="I63" s="241"/>
      <c r="J63" s="241"/>
    </row>
    <row r="64" ht="12.75" customHeight="1">
      <c r="A64" s="260"/>
      <c r="B64" s="260"/>
      <c r="G64" s="241"/>
      <c r="H64" s="241"/>
      <c r="I64" s="241"/>
      <c r="J64" s="241"/>
    </row>
    <row r="65" ht="12.75" customHeight="1">
      <c r="A65" s="260"/>
      <c r="B65" s="260"/>
      <c r="G65" s="241"/>
      <c r="H65" s="241"/>
      <c r="I65" s="241"/>
      <c r="J65" s="241"/>
    </row>
    <row r="66" ht="12.75" customHeight="1">
      <c r="A66" s="260"/>
      <c r="B66" s="260"/>
      <c r="G66" s="241"/>
      <c r="H66" s="241"/>
      <c r="I66" s="241"/>
      <c r="J66" s="241"/>
    </row>
    <row r="67" ht="12.75" customHeight="1">
      <c r="A67" s="260"/>
      <c r="B67" s="260"/>
      <c r="G67" s="241"/>
      <c r="H67" s="241"/>
      <c r="I67" s="241"/>
      <c r="J67" s="241"/>
    </row>
    <row r="68" ht="12.75" customHeight="1">
      <c r="A68" s="260"/>
      <c r="B68" s="260"/>
      <c r="G68" s="241"/>
      <c r="H68" s="241"/>
      <c r="I68" s="241"/>
      <c r="J68" s="241"/>
    </row>
    <row r="69" ht="12.75" customHeight="1">
      <c r="A69" s="260"/>
      <c r="B69" s="260"/>
      <c r="G69" s="241"/>
      <c r="H69" s="241"/>
      <c r="I69" s="241"/>
      <c r="J69" s="241"/>
    </row>
    <row r="70" ht="12.75" customHeight="1">
      <c r="A70" s="260"/>
      <c r="B70" s="260"/>
      <c r="G70" s="241"/>
      <c r="H70" s="241"/>
      <c r="I70" s="241"/>
      <c r="J70" s="241"/>
    </row>
    <row r="71" ht="12.75" customHeight="1">
      <c r="A71" s="260"/>
      <c r="B71" s="260"/>
      <c r="G71" s="241"/>
      <c r="H71" s="241"/>
      <c r="I71" s="241"/>
      <c r="J71" s="241"/>
    </row>
    <row r="72" ht="12.75" customHeight="1">
      <c r="A72" s="260"/>
      <c r="B72" s="260"/>
      <c r="G72" s="241"/>
      <c r="H72" s="241"/>
      <c r="I72" s="241"/>
      <c r="J72" s="241"/>
    </row>
    <row r="73" ht="12.75" customHeight="1">
      <c r="A73" s="260"/>
      <c r="B73" s="260"/>
      <c r="G73" s="241"/>
      <c r="H73" s="241"/>
      <c r="I73" s="241"/>
      <c r="J73" s="241"/>
    </row>
    <row r="74" ht="12.75" customHeight="1">
      <c r="A74" s="260"/>
      <c r="B74" s="260"/>
      <c r="G74" s="241"/>
      <c r="H74" s="241"/>
      <c r="I74" s="241"/>
      <c r="J74" s="241"/>
    </row>
    <row r="75" ht="12.75" customHeight="1">
      <c r="A75" s="260"/>
      <c r="B75" s="260"/>
      <c r="G75" s="241"/>
      <c r="H75" s="241"/>
      <c r="I75" s="241"/>
      <c r="J75" s="241"/>
    </row>
    <row r="76" ht="12.75" customHeight="1">
      <c r="A76" s="260"/>
      <c r="B76" s="260"/>
      <c r="G76" s="241"/>
      <c r="H76" s="241"/>
      <c r="I76" s="241"/>
      <c r="J76" s="241"/>
    </row>
    <row r="77" ht="12.75" customHeight="1">
      <c r="A77" s="260"/>
      <c r="B77" s="260"/>
      <c r="G77" s="241"/>
      <c r="H77" s="241"/>
      <c r="I77" s="241"/>
      <c r="J77" s="241"/>
    </row>
    <row r="78" ht="12.75" customHeight="1">
      <c r="A78" s="260"/>
      <c r="B78" s="260"/>
      <c r="G78" s="241"/>
      <c r="H78" s="241"/>
      <c r="I78" s="241"/>
      <c r="J78" s="241"/>
    </row>
    <row r="79" ht="12.75" customHeight="1">
      <c r="A79" s="260"/>
      <c r="B79" s="260"/>
      <c r="G79" s="241"/>
      <c r="H79" s="241"/>
      <c r="I79" s="241"/>
      <c r="J79" s="241"/>
    </row>
    <row r="80" ht="12.75" customHeight="1">
      <c r="A80" s="260"/>
      <c r="B80" s="260"/>
      <c r="G80" s="241"/>
      <c r="H80" s="241"/>
      <c r="I80" s="241"/>
      <c r="J80" s="241"/>
    </row>
    <row r="81" ht="12.75" customHeight="1">
      <c r="A81" s="260"/>
      <c r="B81" s="260"/>
      <c r="G81" s="241"/>
      <c r="H81" s="241"/>
      <c r="I81" s="241"/>
      <c r="J81" s="241"/>
    </row>
    <row r="82" ht="12.75" customHeight="1">
      <c r="A82" s="260"/>
      <c r="B82" s="260"/>
      <c r="G82" s="241"/>
      <c r="H82" s="241"/>
      <c r="I82" s="241"/>
      <c r="J82" s="241"/>
    </row>
    <row r="83" ht="12.75" customHeight="1">
      <c r="A83" s="260"/>
      <c r="B83" s="260"/>
      <c r="G83" s="241"/>
      <c r="H83" s="241"/>
      <c r="I83" s="241"/>
      <c r="J83" s="241"/>
    </row>
    <row r="84" ht="12.75" customHeight="1">
      <c r="A84" s="260"/>
      <c r="B84" s="260"/>
      <c r="G84" s="241"/>
      <c r="H84" s="241"/>
      <c r="I84" s="241"/>
      <c r="J84" s="241"/>
    </row>
    <row r="85" ht="12.75" customHeight="1">
      <c r="A85" s="260"/>
      <c r="B85" s="260"/>
      <c r="G85" s="241"/>
      <c r="H85" s="241"/>
      <c r="I85" s="241"/>
      <c r="J85" s="241"/>
    </row>
    <row r="86" ht="12.75" customHeight="1">
      <c r="A86" s="260"/>
      <c r="B86" s="260"/>
      <c r="G86" s="241"/>
      <c r="H86" s="241"/>
      <c r="I86" s="241"/>
      <c r="J86" s="241"/>
    </row>
    <row r="87" ht="12.75" customHeight="1">
      <c r="A87" s="260"/>
      <c r="B87" s="260"/>
      <c r="G87" s="241"/>
      <c r="H87" s="241"/>
      <c r="I87" s="241"/>
      <c r="J87" s="241"/>
    </row>
    <row r="88" ht="12.75" customHeight="1">
      <c r="A88" s="260"/>
      <c r="B88" s="260"/>
      <c r="G88" s="241"/>
      <c r="H88" s="241"/>
      <c r="I88" s="241"/>
      <c r="J88" s="241"/>
    </row>
    <row r="89" ht="12.75" customHeight="1">
      <c r="A89" s="260"/>
      <c r="B89" s="260"/>
      <c r="G89" s="241"/>
      <c r="H89" s="241"/>
      <c r="I89" s="241"/>
      <c r="J89" s="241"/>
    </row>
    <row r="90" ht="12.75" customHeight="1">
      <c r="A90" s="260"/>
      <c r="B90" s="260"/>
      <c r="G90" s="241"/>
      <c r="H90" s="241"/>
      <c r="I90" s="241"/>
      <c r="J90" s="241"/>
    </row>
    <row r="91" ht="12.75" customHeight="1">
      <c r="A91" s="260"/>
      <c r="B91" s="260"/>
      <c r="G91" s="241"/>
      <c r="H91" s="241"/>
      <c r="I91" s="241"/>
      <c r="J91" s="241"/>
    </row>
    <row r="92" ht="12.75" customHeight="1">
      <c r="A92" s="260"/>
      <c r="B92" s="260"/>
      <c r="G92" s="241"/>
      <c r="H92" s="241"/>
      <c r="I92" s="241"/>
      <c r="J92" s="241"/>
    </row>
    <row r="93" ht="12.75" customHeight="1">
      <c r="A93" s="260"/>
      <c r="B93" s="260"/>
      <c r="G93" s="241"/>
      <c r="H93" s="241"/>
      <c r="I93" s="241"/>
      <c r="J93" s="241"/>
    </row>
    <row r="94" ht="12.75" customHeight="1">
      <c r="A94" s="260"/>
      <c r="B94" s="260"/>
      <c r="G94" s="241"/>
      <c r="H94" s="241"/>
      <c r="I94" s="241"/>
      <c r="J94" s="241"/>
    </row>
    <row r="95" ht="12.75" customHeight="1">
      <c r="A95" s="260"/>
      <c r="B95" s="260"/>
      <c r="G95" s="241"/>
      <c r="H95" s="241"/>
      <c r="I95" s="241"/>
      <c r="J95" s="241"/>
    </row>
    <row r="96" ht="12.75" customHeight="1">
      <c r="A96" s="260"/>
      <c r="B96" s="260"/>
      <c r="G96" s="241"/>
      <c r="H96" s="241"/>
      <c r="I96" s="241"/>
      <c r="J96" s="241"/>
    </row>
    <row r="97" ht="12.75" customHeight="1">
      <c r="A97" s="260"/>
      <c r="B97" s="260"/>
      <c r="G97" s="241"/>
      <c r="H97" s="241"/>
      <c r="I97" s="241"/>
      <c r="J97" s="241"/>
    </row>
    <row r="98" ht="12.75" customHeight="1">
      <c r="A98" s="260"/>
      <c r="B98" s="260"/>
      <c r="G98" s="241"/>
      <c r="H98" s="241"/>
      <c r="I98" s="241"/>
      <c r="J98" s="241"/>
    </row>
    <row r="99" ht="12.75" customHeight="1">
      <c r="A99" s="260"/>
      <c r="B99" s="260"/>
      <c r="G99" s="241"/>
      <c r="H99" s="241"/>
      <c r="I99" s="241"/>
      <c r="J99" s="241"/>
    </row>
    <row r="100" ht="12.75" customHeight="1">
      <c r="A100" s="260"/>
      <c r="B100" s="260"/>
      <c r="G100" s="241"/>
      <c r="H100" s="241"/>
      <c r="I100" s="241"/>
      <c r="J100" s="241"/>
    </row>
    <row r="101" ht="12.75" customHeight="1">
      <c r="A101" s="260"/>
      <c r="B101" s="260"/>
      <c r="G101" s="241"/>
      <c r="H101" s="241"/>
      <c r="I101" s="241"/>
      <c r="J101" s="241"/>
    </row>
    <row r="102" ht="12.75" customHeight="1">
      <c r="A102" s="260"/>
      <c r="B102" s="260"/>
      <c r="G102" s="241"/>
      <c r="H102" s="241"/>
      <c r="I102" s="241"/>
      <c r="J102" s="241"/>
    </row>
    <row r="103" ht="12.75" customHeight="1">
      <c r="A103" s="260"/>
      <c r="B103" s="260"/>
      <c r="G103" s="241"/>
      <c r="H103" s="241"/>
      <c r="I103" s="241"/>
      <c r="J103" s="241"/>
    </row>
    <row r="104" ht="12.75" customHeight="1">
      <c r="A104" s="260"/>
      <c r="B104" s="260"/>
      <c r="G104" s="241"/>
      <c r="H104" s="241"/>
      <c r="I104" s="241"/>
      <c r="J104" s="241"/>
    </row>
    <row r="105" ht="12.75" customHeight="1">
      <c r="A105" s="260"/>
      <c r="B105" s="260"/>
      <c r="G105" s="241"/>
      <c r="H105" s="241"/>
      <c r="I105" s="241"/>
      <c r="J105" s="241"/>
    </row>
    <row r="106" ht="12.75" customHeight="1">
      <c r="A106" s="260"/>
      <c r="B106" s="260"/>
      <c r="G106" s="241"/>
      <c r="H106" s="241"/>
      <c r="I106" s="241"/>
      <c r="J106" s="241"/>
    </row>
    <row r="107" ht="12.75" customHeight="1">
      <c r="A107" s="260"/>
      <c r="B107" s="260"/>
      <c r="G107" s="241"/>
      <c r="H107" s="241"/>
      <c r="I107" s="241"/>
      <c r="J107" s="241"/>
    </row>
    <row r="108" ht="12.75" customHeight="1">
      <c r="A108" s="260"/>
      <c r="B108" s="260"/>
      <c r="G108" s="241"/>
      <c r="H108" s="241"/>
      <c r="I108" s="241"/>
      <c r="J108" s="241"/>
    </row>
    <row r="109" ht="12.75" customHeight="1">
      <c r="A109" s="260"/>
      <c r="B109" s="260"/>
      <c r="G109" s="241"/>
      <c r="H109" s="241"/>
      <c r="I109" s="241"/>
      <c r="J109" s="241"/>
    </row>
    <row r="110" ht="12.75" customHeight="1">
      <c r="A110" s="260"/>
      <c r="B110" s="260"/>
      <c r="G110" s="241"/>
      <c r="H110" s="241"/>
      <c r="I110" s="241"/>
      <c r="J110" s="241"/>
    </row>
    <row r="111" ht="12.75" customHeight="1">
      <c r="A111" s="260"/>
      <c r="B111" s="260"/>
      <c r="G111" s="241"/>
      <c r="H111" s="241"/>
      <c r="I111" s="241"/>
      <c r="J111" s="241"/>
    </row>
    <row r="112" ht="12.75" customHeight="1">
      <c r="A112" s="260"/>
      <c r="B112" s="260"/>
      <c r="G112" s="241"/>
      <c r="H112" s="241"/>
      <c r="I112" s="241"/>
      <c r="J112" s="241"/>
    </row>
    <row r="113" ht="12.75" customHeight="1">
      <c r="A113" s="260"/>
      <c r="B113" s="260"/>
      <c r="G113" s="241"/>
      <c r="H113" s="241"/>
      <c r="I113" s="241"/>
      <c r="J113" s="241"/>
    </row>
    <row r="114" ht="12.75" customHeight="1">
      <c r="A114" s="260"/>
      <c r="B114" s="260"/>
      <c r="G114" s="241"/>
      <c r="H114" s="241"/>
      <c r="I114" s="241"/>
      <c r="J114" s="241"/>
    </row>
    <row r="115" ht="12.75" customHeight="1">
      <c r="A115" s="260"/>
      <c r="B115" s="260"/>
      <c r="G115" s="241"/>
      <c r="H115" s="241"/>
      <c r="I115" s="241"/>
      <c r="J115" s="241"/>
    </row>
    <row r="116" ht="12.75" customHeight="1">
      <c r="A116" s="260"/>
      <c r="B116" s="260"/>
      <c r="G116" s="241"/>
      <c r="H116" s="241"/>
      <c r="I116" s="241"/>
      <c r="J116" s="241"/>
    </row>
    <row r="117" ht="12.75" customHeight="1">
      <c r="A117" s="260"/>
      <c r="B117" s="260"/>
      <c r="G117" s="241"/>
      <c r="H117" s="241"/>
      <c r="I117" s="241"/>
      <c r="J117" s="241"/>
    </row>
    <row r="118" ht="12.75" customHeight="1">
      <c r="A118" s="260"/>
      <c r="B118" s="260"/>
      <c r="G118" s="241"/>
      <c r="H118" s="241"/>
      <c r="I118" s="241"/>
      <c r="J118" s="241"/>
    </row>
    <row r="119" ht="12.75" customHeight="1">
      <c r="A119" s="260"/>
      <c r="B119" s="260"/>
      <c r="G119" s="241"/>
      <c r="H119" s="241"/>
      <c r="I119" s="241"/>
      <c r="J119" s="241"/>
    </row>
    <row r="120" ht="12.75" customHeight="1">
      <c r="A120" s="260"/>
      <c r="B120" s="260"/>
      <c r="G120" s="241"/>
      <c r="H120" s="241"/>
      <c r="I120" s="241"/>
      <c r="J120" s="241"/>
    </row>
    <row r="121" ht="12.75" customHeight="1">
      <c r="A121" s="260"/>
      <c r="B121" s="260"/>
      <c r="G121" s="241"/>
      <c r="H121" s="241"/>
      <c r="I121" s="241"/>
      <c r="J121" s="241"/>
    </row>
    <row r="122" ht="12.75" customHeight="1">
      <c r="A122" s="260"/>
      <c r="B122" s="260"/>
      <c r="G122" s="241"/>
      <c r="H122" s="241"/>
      <c r="I122" s="241"/>
      <c r="J122" s="241"/>
    </row>
    <row r="123" ht="12.75" customHeight="1">
      <c r="A123" s="260"/>
      <c r="B123" s="260"/>
      <c r="G123" s="241"/>
      <c r="H123" s="241"/>
      <c r="I123" s="241"/>
      <c r="J123" s="241"/>
    </row>
    <row r="124" ht="12.75" customHeight="1">
      <c r="A124" s="260"/>
      <c r="B124" s="260"/>
      <c r="G124" s="241"/>
      <c r="H124" s="241"/>
      <c r="I124" s="241"/>
      <c r="J124" s="241"/>
    </row>
    <row r="125" ht="12.75" customHeight="1">
      <c r="A125" s="260"/>
      <c r="B125" s="260"/>
      <c r="G125" s="241"/>
      <c r="H125" s="241"/>
      <c r="I125" s="241"/>
      <c r="J125" s="241"/>
    </row>
    <row r="126" ht="12.75" customHeight="1">
      <c r="A126" s="260"/>
      <c r="B126" s="260"/>
      <c r="G126" s="241"/>
      <c r="H126" s="241"/>
      <c r="I126" s="241"/>
      <c r="J126" s="241"/>
    </row>
    <row r="127" ht="12.75" customHeight="1">
      <c r="A127" s="260"/>
      <c r="B127" s="260"/>
      <c r="G127" s="241"/>
      <c r="H127" s="241"/>
      <c r="I127" s="241"/>
      <c r="J127" s="241"/>
    </row>
    <row r="128" ht="12.75" customHeight="1">
      <c r="A128" s="260"/>
      <c r="B128" s="260"/>
      <c r="G128" s="241"/>
      <c r="H128" s="241"/>
      <c r="I128" s="241"/>
      <c r="J128" s="241"/>
    </row>
    <row r="129" ht="12.75" customHeight="1">
      <c r="A129" s="260"/>
      <c r="B129" s="260"/>
      <c r="G129" s="241"/>
      <c r="H129" s="241"/>
      <c r="I129" s="241"/>
      <c r="J129" s="241"/>
    </row>
    <row r="130" ht="12.75" customHeight="1">
      <c r="A130" s="260"/>
      <c r="B130" s="260"/>
      <c r="G130" s="241"/>
      <c r="H130" s="241"/>
      <c r="I130" s="241"/>
      <c r="J130" s="241"/>
    </row>
    <row r="131" ht="12.75" customHeight="1">
      <c r="A131" s="260"/>
      <c r="B131" s="260"/>
      <c r="G131" s="241"/>
      <c r="H131" s="241"/>
      <c r="I131" s="241"/>
      <c r="J131" s="241"/>
    </row>
    <row r="132" ht="12.75" customHeight="1">
      <c r="A132" s="260"/>
      <c r="B132" s="260"/>
      <c r="G132" s="241"/>
      <c r="H132" s="241"/>
      <c r="I132" s="241"/>
      <c r="J132" s="241"/>
    </row>
    <row r="133" ht="12.75" customHeight="1">
      <c r="A133" s="260"/>
      <c r="B133" s="260"/>
      <c r="G133" s="241"/>
      <c r="H133" s="241"/>
      <c r="I133" s="241"/>
      <c r="J133" s="241"/>
    </row>
    <row r="134" ht="12.75" customHeight="1">
      <c r="A134" s="260"/>
      <c r="B134" s="260"/>
      <c r="G134" s="241"/>
      <c r="H134" s="241"/>
      <c r="I134" s="241"/>
      <c r="J134" s="241"/>
    </row>
    <row r="135" ht="12.75" customHeight="1">
      <c r="A135" s="260"/>
      <c r="B135" s="260"/>
      <c r="G135" s="241"/>
      <c r="H135" s="241"/>
      <c r="I135" s="241"/>
      <c r="J135" s="241"/>
    </row>
    <row r="136" ht="12.75" customHeight="1">
      <c r="A136" s="260"/>
      <c r="B136" s="260"/>
      <c r="G136" s="241"/>
      <c r="H136" s="241"/>
      <c r="I136" s="241"/>
      <c r="J136" s="241"/>
    </row>
    <row r="137" ht="12.75" customHeight="1">
      <c r="A137" s="260"/>
      <c r="B137" s="260"/>
      <c r="G137" s="241"/>
      <c r="H137" s="241"/>
      <c r="I137" s="241"/>
      <c r="J137" s="241"/>
    </row>
    <row r="138" ht="12.75" customHeight="1">
      <c r="A138" s="260"/>
      <c r="B138" s="260"/>
      <c r="G138" s="241"/>
      <c r="H138" s="241"/>
      <c r="I138" s="241"/>
      <c r="J138" s="241"/>
    </row>
    <row r="139" ht="12.75" customHeight="1">
      <c r="A139" s="260"/>
      <c r="B139" s="260"/>
      <c r="G139" s="241"/>
      <c r="H139" s="241"/>
      <c r="I139" s="241"/>
      <c r="J139" s="241"/>
    </row>
    <row r="140" ht="12.75" customHeight="1">
      <c r="A140" s="260"/>
      <c r="B140" s="260"/>
      <c r="G140" s="241"/>
      <c r="H140" s="241"/>
      <c r="I140" s="241"/>
      <c r="J140" s="241"/>
    </row>
    <row r="141" ht="12.75" customHeight="1">
      <c r="A141" s="260"/>
      <c r="B141" s="260"/>
      <c r="G141" s="241"/>
      <c r="H141" s="241"/>
      <c r="I141" s="241"/>
      <c r="J141" s="241"/>
    </row>
    <row r="142" ht="12.75" customHeight="1">
      <c r="A142" s="260"/>
      <c r="B142" s="260"/>
      <c r="G142" s="241"/>
      <c r="H142" s="241"/>
      <c r="I142" s="241"/>
      <c r="J142" s="241"/>
    </row>
    <row r="143" ht="12.75" customHeight="1">
      <c r="A143" s="260"/>
      <c r="B143" s="260"/>
      <c r="G143" s="241"/>
      <c r="H143" s="241"/>
      <c r="I143" s="241"/>
      <c r="J143" s="241"/>
    </row>
    <row r="144" ht="12.75" customHeight="1">
      <c r="A144" s="260"/>
      <c r="B144" s="260"/>
      <c r="G144" s="241"/>
      <c r="H144" s="241"/>
      <c r="I144" s="241"/>
      <c r="J144" s="241"/>
    </row>
    <row r="145" ht="12.75" customHeight="1">
      <c r="A145" s="260"/>
      <c r="B145" s="260"/>
      <c r="G145" s="241"/>
      <c r="H145" s="241"/>
      <c r="I145" s="241"/>
      <c r="J145" s="241"/>
    </row>
    <row r="146" ht="12.75" customHeight="1">
      <c r="A146" s="260"/>
      <c r="B146" s="260"/>
      <c r="G146" s="241"/>
      <c r="H146" s="241"/>
      <c r="I146" s="241"/>
      <c r="J146" s="241"/>
    </row>
    <row r="147" ht="12.75" customHeight="1">
      <c r="A147" s="260"/>
      <c r="B147" s="260"/>
      <c r="G147" s="241"/>
      <c r="H147" s="241"/>
      <c r="I147" s="241"/>
      <c r="J147" s="241"/>
    </row>
    <row r="148" ht="12.75" customHeight="1">
      <c r="A148" s="260"/>
      <c r="B148" s="260"/>
      <c r="G148" s="241"/>
      <c r="H148" s="241"/>
      <c r="I148" s="241"/>
      <c r="J148" s="241"/>
    </row>
    <row r="149" ht="12.75" customHeight="1">
      <c r="A149" s="260"/>
      <c r="B149" s="260"/>
      <c r="G149" s="241"/>
      <c r="H149" s="241"/>
      <c r="I149" s="241"/>
      <c r="J149" s="241"/>
    </row>
    <row r="150" ht="12.75" customHeight="1">
      <c r="A150" s="260"/>
      <c r="B150" s="260"/>
      <c r="G150" s="241"/>
      <c r="H150" s="241"/>
      <c r="I150" s="241"/>
      <c r="J150" s="241"/>
    </row>
    <row r="151" ht="12.75" customHeight="1">
      <c r="A151" s="260"/>
      <c r="B151" s="260"/>
      <c r="G151" s="241"/>
      <c r="H151" s="241"/>
      <c r="I151" s="241"/>
      <c r="J151" s="241"/>
    </row>
    <row r="152" ht="12.75" customHeight="1">
      <c r="A152" s="260"/>
      <c r="B152" s="260"/>
      <c r="G152" s="241"/>
      <c r="H152" s="241"/>
      <c r="I152" s="241"/>
      <c r="J152" s="241"/>
    </row>
    <row r="153" ht="12.75" customHeight="1">
      <c r="A153" s="260"/>
      <c r="B153" s="260"/>
      <c r="G153" s="241"/>
      <c r="H153" s="241"/>
      <c r="I153" s="241"/>
      <c r="J153" s="241"/>
    </row>
    <row r="154" ht="12.75" customHeight="1">
      <c r="A154" s="260"/>
      <c r="B154" s="260"/>
      <c r="G154" s="241"/>
      <c r="H154" s="241"/>
      <c r="I154" s="241"/>
      <c r="J154" s="241"/>
    </row>
    <row r="155" ht="12.75" customHeight="1">
      <c r="A155" s="260"/>
      <c r="B155" s="260"/>
      <c r="G155" s="241"/>
      <c r="H155" s="241"/>
      <c r="I155" s="241"/>
      <c r="J155" s="241"/>
    </row>
    <row r="156" ht="12.75" customHeight="1">
      <c r="A156" s="260"/>
      <c r="B156" s="260"/>
      <c r="G156" s="241"/>
      <c r="H156" s="241"/>
      <c r="I156" s="241"/>
      <c r="J156" s="241"/>
    </row>
    <row r="157" ht="12.75" customHeight="1">
      <c r="A157" s="260"/>
      <c r="B157" s="260"/>
      <c r="G157" s="241"/>
      <c r="H157" s="241"/>
      <c r="I157" s="241"/>
      <c r="J157" s="241"/>
    </row>
    <row r="158" ht="12.75" customHeight="1">
      <c r="A158" s="260"/>
      <c r="B158" s="260"/>
      <c r="G158" s="241"/>
      <c r="H158" s="241"/>
      <c r="I158" s="241"/>
      <c r="J158" s="241"/>
    </row>
    <row r="159" ht="12.75" customHeight="1">
      <c r="A159" s="260"/>
      <c r="B159" s="260"/>
      <c r="G159" s="241"/>
      <c r="H159" s="241"/>
      <c r="I159" s="241"/>
      <c r="J159" s="241"/>
    </row>
    <row r="160" ht="12.75" customHeight="1">
      <c r="A160" s="260"/>
      <c r="B160" s="260"/>
      <c r="G160" s="241"/>
      <c r="H160" s="241"/>
      <c r="I160" s="241"/>
      <c r="J160" s="241"/>
    </row>
    <row r="161" ht="12.75" customHeight="1">
      <c r="A161" s="260"/>
      <c r="B161" s="260"/>
      <c r="G161" s="241"/>
      <c r="H161" s="241"/>
      <c r="I161" s="241"/>
      <c r="J161" s="241"/>
    </row>
    <row r="162" ht="12.75" customHeight="1">
      <c r="A162" s="260"/>
      <c r="B162" s="260"/>
      <c r="G162" s="241"/>
      <c r="H162" s="241"/>
      <c r="I162" s="241"/>
      <c r="J162" s="241"/>
    </row>
    <row r="163" ht="12.75" customHeight="1">
      <c r="A163" s="260"/>
      <c r="B163" s="260"/>
      <c r="G163" s="241"/>
      <c r="H163" s="241"/>
      <c r="I163" s="241"/>
      <c r="J163" s="241"/>
    </row>
    <row r="164" ht="12.75" customHeight="1">
      <c r="A164" s="260"/>
      <c r="B164" s="260"/>
      <c r="G164" s="241"/>
      <c r="H164" s="241"/>
      <c r="I164" s="241"/>
      <c r="J164" s="241"/>
    </row>
    <row r="165" ht="12.75" customHeight="1">
      <c r="A165" s="260"/>
      <c r="B165" s="260"/>
      <c r="G165" s="241"/>
      <c r="H165" s="241"/>
      <c r="I165" s="241"/>
      <c r="J165" s="241"/>
    </row>
    <row r="166" ht="12.75" customHeight="1">
      <c r="A166" s="260"/>
      <c r="B166" s="260"/>
      <c r="G166" s="241"/>
      <c r="H166" s="241"/>
      <c r="I166" s="241"/>
      <c r="J166" s="241"/>
    </row>
    <row r="167" ht="12.75" customHeight="1">
      <c r="A167" s="260"/>
      <c r="B167" s="260"/>
      <c r="G167" s="241"/>
      <c r="H167" s="241"/>
      <c r="I167" s="241"/>
      <c r="J167" s="241"/>
    </row>
    <row r="168" ht="12.75" customHeight="1">
      <c r="A168" s="260"/>
      <c r="B168" s="260"/>
      <c r="G168" s="241"/>
      <c r="H168" s="241"/>
      <c r="I168" s="241"/>
      <c r="J168" s="241"/>
    </row>
    <row r="169" ht="12.75" customHeight="1">
      <c r="A169" s="260"/>
      <c r="B169" s="260"/>
      <c r="G169" s="241"/>
      <c r="H169" s="241"/>
      <c r="I169" s="241"/>
      <c r="J169" s="241"/>
    </row>
    <row r="170" ht="12.75" customHeight="1">
      <c r="A170" s="260"/>
      <c r="B170" s="260"/>
      <c r="G170" s="241"/>
      <c r="H170" s="241"/>
      <c r="I170" s="241"/>
      <c r="J170" s="241"/>
    </row>
    <row r="171" ht="12.75" customHeight="1">
      <c r="A171" s="260"/>
      <c r="B171" s="260"/>
      <c r="G171" s="241"/>
      <c r="H171" s="241"/>
      <c r="I171" s="241"/>
      <c r="J171" s="241"/>
    </row>
    <row r="172" ht="12.75" customHeight="1">
      <c r="A172" s="260"/>
      <c r="B172" s="260"/>
      <c r="G172" s="241"/>
      <c r="H172" s="241"/>
      <c r="I172" s="241"/>
      <c r="J172" s="241"/>
    </row>
    <row r="173" ht="12.75" customHeight="1">
      <c r="A173" s="260"/>
      <c r="B173" s="260"/>
      <c r="G173" s="241"/>
      <c r="H173" s="241"/>
      <c r="I173" s="241"/>
      <c r="J173" s="241"/>
    </row>
    <row r="174" ht="12.75" customHeight="1">
      <c r="A174" s="260"/>
      <c r="B174" s="260"/>
      <c r="G174" s="241"/>
      <c r="H174" s="241"/>
      <c r="I174" s="241"/>
      <c r="J174" s="241"/>
    </row>
    <row r="175" ht="12.75" customHeight="1">
      <c r="A175" s="260"/>
      <c r="B175" s="260"/>
      <c r="G175" s="241"/>
      <c r="H175" s="241"/>
      <c r="I175" s="241"/>
      <c r="J175" s="241"/>
    </row>
    <row r="176" ht="12.75" customHeight="1">
      <c r="A176" s="260"/>
      <c r="B176" s="260"/>
      <c r="G176" s="241"/>
      <c r="H176" s="241"/>
      <c r="I176" s="241"/>
      <c r="J176" s="241"/>
    </row>
    <row r="177" ht="12.75" customHeight="1">
      <c r="A177" s="260"/>
      <c r="B177" s="260"/>
      <c r="G177" s="241"/>
      <c r="H177" s="241"/>
      <c r="I177" s="241"/>
      <c r="J177" s="241"/>
    </row>
    <row r="178" ht="12.75" customHeight="1">
      <c r="A178" s="260"/>
      <c r="B178" s="260"/>
      <c r="G178" s="241"/>
      <c r="H178" s="241"/>
      <c r="I178" s="241"/>
      <c r="J178" s="241"/>
    </row>
    <row r="179" ht="12.75" customHeight="1">
      <c r="A179" s="260"/>
      <c r="B179" s="260"/>
      <c r="G179" s="241"/>
      <c r="H179" s="241"/>
      <c r="I179" s="241"/>
      <c r="J179" s="241"/>
    </row>
    <row r="180" ht="12.75" customHeight="1">
      <c r="A180" s="260"/>
      <c r="B180" s="260"/>
      <c r="G180" s="241"/>
      <c r="H180" s="241"/>
      <c r="I180" s="241"/>
      <c r="J180" s="241"/>
    </row>
    <row r="181" ht="12.75" customHeight="1">
      <c r="A181" s="260"/>
      <c r="B181" s="260"/>
      <c r="G181" s="241"/>
      <c r="H181" s="241"/>
      <c r="I181" s="241"/>
      <c r="J181" s="241"/>
    </row>
    <row r="182" ht="12.75" customHeight="1">
      <c r="A182" s="260"/>
      <c r="B182" s="260"/>
      <c r="G182" s="241"/>
      <c r="H182" s="241"/>
      <c r="I182" s="241"/>
      <c r="J182" s="241"/>
    </row>
    <row r="183" ht="12.75" customHeight="1">
      <c r="A183" s="260"/>
      <c r="B183" s="260"/>
      <c r="G183" s="241"/>
      <c r="H183" s="241"/>
      <c r="I183" s="241"/>
      <c r="J183" s="241"/>
    </row>
    <row r="184" ht="12.75" customHeight="1">
      <c r="A184" s="260"/>
      <c r="B184" s="260"/>
      <c r="G184" s="241"/>
      <c r="H184" s="241"/>
      <c r="I184" s="241"/>
      <c r="J184" s="241"/>
    </row>
    <row r="185" ht="15.75" customHeight="1">
      <c r="G185" s="241"/>
      <c r="H185" s="241"/>
      <c r="I185" s="241"/>
      <c r="J185" s="241"/>
    </row>
    <row r="186" ht="15.75" customHeight="1">
      <c r="G186" s="241"/>
      <c r="H186" s="241"/>
      <c r="I186" s="241"/>
      <c r="J186" s="241"/>
    </row>
    <row r="187" ht="15.75" customHeight="1">
      <c r="G187" s="241"/>
      <c r="H187" s="241"/>
      <c r="I187" s="241"/>
      <c r="J187" s="241"/>
    </row>
    <row r="188" ht="15.75" customHeight="1">
      <c r="G188" s="241"/>
      <c r="H188" s="241"/>
      <c r="I188" s="241"/>
      <c r="J188" s="241"/>
    </row>
    <row r="189" ht="15.75" customHeight="1">
      <c r="G189" s="241"/>
      <c r="H189" s="241"/>
      <c r="I189" s="241"/>
      <c r="J189" s="241"/>
    </row>
    <row r="190" ht="15.75" customHeight="1">
      <c r="G190" s="241"/>
      <c r="H190" s="241"/>
      <c r="I190" s="241"/>
      <c r="J190" s="241"/>
    </row>
    <row r="191" ht="15.75" customHeight="1">
      <c r="G191" s="241"/>
      <c r="H191" s="241"/>
      <c r="I191" s="241"/>
      <c r="J191" s="241"/>
    </row>
    <row r="192" ht="15.75" customHeight="1">
      <c r="G192" s="241"/>
      <c r="H192" s="241"/>
      <c r="I192" s="241"/>
      <c r="J192" s="241"/>
    </row>
    <row r="193" ht="15.75" customHeight="1">
      <c r="G193" s="241"/>
      <c r="H193" s="241"/>
      <c r="I193" s="241"/>
      <c r="J193" s="241"/>
    </row>
    <row r="194" ht="15.75" customHeight="1">
      <c r="G194" s="241"/>
      <c r="H194" s="241"/>
      <c r="I194" s="241"/>
      <c r="J194" s="241"/>
    </row>
    <row r="195" ht="15.75" customHeight="1">
      <c r="G195" s="241"/>
      <c r="H195" s="241"/>
      <c r="I195" s="241"/>
      <c r="J195" s="241"/>
    </row>
    <row r="196" ht="15.75" customHeight="1">
      <c r="G196" s="241"/>
      <c r="H196" s="241"/>
      <c r="I196" s="241"/>
      <c r="J196" s="241"/>
    </row>
    <row r="197" ht="15.75" customHeight="1">
      <c r="G197" s="241"/>
      <c r="H197" s="241"/>
      <c r="I197" s="241"/>
      <c r="J197" s="241"/>
    </row>
    <row r="198" ht="15.75" customHeight="1">
      <c r="G198" s="241"/>
      <c r="H198" s="241"/>
      <c r="I198" s="241"/>
      <c r="J198" s="241"/>
    </row>
    <row r="199" ht="15.75" customHeight="1">
      <c r="G199" s="241"/>
      <c r="H199" s="241"/>
      <c r="I199" s="241"/>
      <c r="J199" s="241"/>
    </row>
    <row r="200" ht="15.75" customHeight="1">
      <c r="G200" s="241"/>
      <c r="H200" s="241"/>
      <c r="I200" s="241"/>
      <c r="J200" s="241"/>
    </row>
    <row r="201" ht="15.75" customHeight="1">
      <c r="G201" s="241"/>
      <c r="H201" s="241"/>
      <c r="I201" s="241"/>
      <c r="J201" s="241"/>
    </row>
    <row r="202" ht="15.75" customHeight="1">
      <c r="G202" s="241"/>
      <c r="H202" s="241"/>
      <c r="I202" s="241"/>
      <c r="J202" s="241"/>
    </row>
    <row r="203" ht="15.75" customHeight="1">
      <c r="G203" s="241"/>
      <c r="H203" s="241"/>
      <c r="I203" s="241"/>
      <c r="J203" s="241"/>
    </row>
    <row r="204" ht="15.75" customHeight="1">
      <c r="G204" s="241"/>
      <c r="H204" s="241"/>
      <c r="I204" s="241"/>
      <c r="J204" s="241"/>
    </row>
    <row r="205" ht="15.75" customHeight="1">
      <c r="G205" s="241"/>
      <c r="H205" s="241"/>
      <c r="I205" s="241"/>
      <c r="J205" s="241"/>
    </row>
    <row r="206" ht="15.75" customHeight="1">
      <c r="G206" s="241"/>
      <c r="H206" s="241"/>
      <c r="I206" s="241"/>
      <c r="J206" s="241"/>
    </row>
    <row r="207" ht="15.75" customHeight="1">
      <c r="G207" s="241"/>
      <c r="H207" s="241"/>
      <c r="I207" s="241"/>
      <c r="J207" s="241"/>
    </row>
    <row r="208" ht="15.75" customHeight="1">
      <c r="G208" s="241"/>
      <c r="H208" s="241"/>
      <c r="I208" s="241"/>
      <c r="J208" s="241"/>
    </row>
    <row r="209" ht="15.75" customHeight="1">
      <c r="G209" s="241"/>
      <c r="H209" s="241"/>
      <c r="I209" s="241"/>
      <c r="J209" s="241"/>
    </row>
    <row r="210" ht="15.75" customHeight="1">
      <c r="G210" s="241"/>
      <c r="H210" s="241"/>
      <c r="I210" s="241"/>
      <c r="J210" s="241"/>
    </row>
    <row r="211" ht="15.75" customHeight="1">
      <c r="G211" s="241"/>
      <c r="H211" s="241"/>
      <c r="I211" s="241"/>
      <c r="J211" s="241"/>
    </row>
    <row r="212" ht="15.75" customHeight="1">
      <c r="G212" s="241"/>
      <c r="H212" s="241"/>
      <c r="I212" s="241"/>
      <c r="J212" s="241"/>
    </row>
    <row r="213" ht="15.75" customHeight="1">
      <c r="G213" s="241"/>
      <c r="H213" s="241"/>
      <c r="I213" s="241"/>
      <c r="J213" s="241"/>
    </row>
    <row r="214" ht="15.75" customHeight="1">
      <c r="G214" s="241"/>
      <c r="H214" s="241"/>
      <c r="I214" s="241"/>
      <c r="J214" s="241"/>
    </row>
    <row r="215" ht="15.75" customHeight="1">
      <c r="G215" s="241"/>
      <c r="H215" s="241"/>
      <c r="I215" s="241"/>
      <c r="J215" s="241"/>
    </row>
    <row r="216" ht="15.75" customHeight="1">
      <c r="G216" s="241"/>
      <c r="H216" s="241"/>
      <c r="I216" s="241"/>
      <c r="J216" s="241"/>
    </row>
    <row r="217" ht="15.75" customHeight="1">
      <c r="G217" s="241"/>
      <c r="H217" s="241"/>
      <c r="I217" s="241"/>
      <c r="J217" s="241"/>
    </row>
    <row r="218" ht="15.75" customHeight="1">
      <c r="G218" s="241"/>
      <c r="H218" s="241"/>
      <c r="I218" s="241"/>
      <c r="J218" s="241"/>
    </row>
    <row r="219" ht="15.75" customHeight="1">
      <c r="G219" s="241"/>
      <c r="H219" s="241"/>
      <c r="I219" s="241"/>
      <c r="J219" s="241"/>
    </row>
    <row r="220" ht="15.75" customHeight="1">
      <c r="G220" s="241"/>
      <c r="H220" s="241"/>
      <c r="I220" s="241"/>
      <c r="J220" s="241"/>
    </row>
    <row r="221" ht="15.75" customHeight="1">
      <c r="G221" s="241"/>
      <c r="H221" s="241"/>
      <c r="I221" s="241"/>
      <c r="J221" s="241"/>
    </row>
    <row r="222" ht="15.75" customHeight="1">
      <c r="G222" s="241"/>
      <c r="H222" s="241"/>
      <c r="I222" s="241"/>
      <c r="J222" s="241"/>
    </row>
    <row r="223" ht="15.75" customHeight="1">
      <c r="G223" s="241"/>
      <c r="H223" s="241"/>
      <c r="I223" s="241"/>
      <c r="J223" s="241"/>
    </row>
    <row r="224" ht="15.75" customHeight="1">
      <c r="G224" s="241"/>
      <c r="H224" s="241"/>
      <c r="I224" s="241"/>
      <c r="J224" s="241"/>
    </row>
    <row r="225" ht="12.75" customHeight="1">
      <c r="G225" s="241"/>
      <c r="H225" s="241"/>
      <c r="I225" s="241"/>
      <c r="J225" s="241"/>
    </row>
    <row r="226" ht="12.75" customHeight="1">
      <c r="G226" s="241"/>
      <c r="H226" s="241"/>
      <c r="I226" s="241"/>
      <c r="J226" s="241"/>
    </row>
    <row r="227" ht="12.75" customHeight="1">
      <c r="G227" s="241"/>
      <c r="H227" s="241"/>
      <c r="I227" s="241"/>
      <c r="J227" s="241"/>
    </row>
    <row r="228" ht="12.75" customHeight="1">
      <c r="G228" s="241"/>
      <c r="H228" s="241"/>
      <c r="I228" s="241"/>
      <c r="J228" s="241"/>
    </row>
    <row r="229" ht="12.75" customHeight="1">
      <c r="G229" s="241"/>
      <c r="H229" s="241"/>
      <c r="I229" s="241"/>
      <c r="J229" s="241"/>
    </row>
    <row r="230" ht="12.75" customHeight="1">
      <c r="G230" s="241"/>
      <c r="H230" s="241"/>
      <c r="I230" s="241"/>
      <c r="J230" s="241"/>
    </row>
    <row r="231" ht="12.75" customHeight="1">
      <c r="G231" s="241"/>
      <c r="H231" s="241"/>
      <c r="I231" s="241"/>
      <c r="J231" s="241"/>
    </row>
    <row r="232" ht="12.75" customHeight="1">
      <c r="G232" s="241"/>
      <c r="H232" s="241"/>
      <c r="I232" s="241"/>
      <c r="J232" s="241"/>
    </row>
    <row r="233" ht="12.75" customHeight="1">
      <c r="G233" s="241"/>
      <c r="H233" s="241"/>
      <c r="I233" s="241"/>
      <c r="J233" s="241"/>
    </row>
    <row r="234" ht="12.75" customHeight="1">
      <c r="G234" s="241"/>
      <c r="H234" s="241"/>
      <c r="I234" s="241"/>
      <c r="J234" s="241"/>
    </row>
    <row r="235" ht="12.75" customHeight="1">
      <c r="G235" s="241"/>
      <c r="H235" s="241"/>
      <c r="I235" s="241"/>
      <c r="J235" s="241"/>
    </row>
    <row r="236" ht="12.75" customHeight="1">
      <c r="G236" s="241"/>
      <c r="H236" s="241"/>
      <c r="I236" s="241"/>
      <c r="J236" s="241"/>
    </row>
    <row r="237" ht="12.75" customHeight="1">
      <c r="G237" s="241"/>
      <c r="H237" s="241"/>
      <c r="I237" s="241"/>
      <c r="J237" s="241"/>
    </row>
    <row r="238" ht="12.75" customHeight="1">
      <c r="G238" s="241"/>
      <c r="H238" s="241"/>
      <c r="I238" s="241"/>
      <c r="J238" s="241"/>
    </row>
    <row r="239" ht="12.75" customHeight="1">
      <c r="G239" s="241"/>
      <c r="H239" s="241"/>
      <c r="I239" s="241"/>
      <c r="J239" s="241"/>
    </row>
    <row r="240" ht="12.75" customHeight="1">
      <c r="G240" s="241"/>
      <c r="H240" s="241"/>
      <c r="I240" s="241"/>
      <c r="J240" s="241"/>
    </row>
    <row r="241" ht="12.75" customHeight="1">
      <c r="G241" s="241"/>
      <c r="H241" s="241"/>
      <c r="I241" s="241"/>
      <c r="J241" s="241"/>
    </row>
    <row r="242" ht="12.75" customHeight="1">
      <c r="G242" s="241"/>
      <c r="H242" s="241"/>
      <c r="I242" s="241"/>
      <c r="J242" s="241"/>
    </row>
    <row r="243" ht="12.75" customHeight="1">
      <c r="G243" s="241"/>
      <c r="H243" s="241"/>
      <c r="I243" s="241"/>
      <c r="J243" s="241"/>
    </row>
    <row r="244" ht="12.75" customHeight="1">
      <c r="G244" s="241"/>
      <c r="H244" s="241"/>
      <c r="I244" s="241"/>
      <c r="J244" s="241"/>
    </row>
    <row r="245" ht="12.75" customHeight="1">
      <c r="G245" s="241"/>
      <c r="H245" s="241"/>
      <c r="I245" s="241"/>
      <c r="J245" s="241"/>
    </row>
    <row r="246" ht="12.75" customHeight="1">
      <c r="G246" s="241"/>
      <c r="H246" s="241"/>
      <c r="I246" s="241"/>
      <c r="J246" s="241"/>
    </row>
    <row r="247" ht="12.75" customHeight="1">
      <c r="G247" s="241"/>
      <c r="H247" s="241"/>
      <c r="I247" s="241"/>
      <c r="J247" s="241"/>
    </row>
    <row r="248" ht="12.75" customHeight="1">
      <c r="G248" s="241"/>
      <c r="H248" s="241"/>
      <c r="I248" s="241"/>
      <c r="J248" s="241"/>
    </row>
    <row r="249" ht="12.75" customHeight="1">
      <c r="G249" s="241"/>
      <c r="H249" s="241"/>
      <c r="I249" s="241"/>
      <c r="J249" s="241"/>
    </row>
    <row r="250" ht="12.75" customHeight="1">
      <c r="G250" s="241"/>
      <c r="H250" s="241"/>
      <c r="I250" s="241"/>
      <c r="J250" s="241"/>
    </row>
    <row r="251" ht="12.75" customHeight="1">
      <c r="G251" s="241"/>
      <c r="H251" s="241"/>
      <c r="I251" s="241"/>
      <c r="J251" s="241"/>
    </row>
    <row r="252" ht="12.75" customHeight="1">
      <c r="G252" s="241"/>
      <c r="H252" s="241"/>
      <c r="I252" s="241"/>
      <c r="J252" s="241"/>
    </row>
    <row r="253" ht="12.75" customHeight="1">
      <c r="G253" s="241"/>
      <c r="H253" s="241"/>
      <c r="I253" s="241"/>
      <c r="J253" s="241"/>
    </row>
    <row r="254" ht="12.75" customHeight="1">
      <c r="G254" s="241"/>
      <c r="H254" s="241"/>
      <c r="I254" s="241"/>
      <c r="J254" s="241"/>
    </row>
    <row r="255" ht="12.75" customHeight="1">
      <c r="G255" s="241"/>
      <c r="H255" s="241"/>
      <c r="I255" s="241"/>
      <c r="J255" s="241"/>
    </row>
    <row r="256" ht="12.75" customHeight="1">
      <c r="G256" s="241"/>
      <c r="H256" s="241"/>
      <c r="I256" s="241"/>
      <c r="J256" s="241"/>
    </row>
    <row r="257" ht="12.75" customHeight="1">
      <c r="G257" s="241"/>
      <c r="H257" s="241"/>
      <c r="I257" s="241"/>
      <c r="J257" s="241"/>
    </row>
    <row r="258" ht="12.75" customHeight="1">
      <c r="G258" s="241"/>
      <c r="H258" s="241"/>
      <c r="I258" s="241"/>
      <c r="J258" s="241"/>
    </row>
    <row r="259" ht="12.75" customHeight="1">
      <c r="G259" s="241"/>
      <c r="H259" s="241"/>
      <c r="I259" s="241"/>
      <c r="J259" s="241"/>
    </row>
    <row r="260" ht="12.75" customHeight="1">
      <c r="G260" s="241"/>
      <c r="H260" s="241"/>
      <c r="I260" s="241"/>
      <c r="J260" s="241"/>
    </row>
    <row r="261" ht="12.75" customHeight="1">
      <c r="G261" s="241"/>
      <c r="H261" s="241"/>
      <c r="I261" s="241"/>
      <c r="J261" s="241"/>
    </row>
    <row r="262" ht="12.75" customHeight="1">
      <c r="G262" s="241"/>
      <c r="H262" s="241"/>
      <c r="I262" s="241"/>
      <c r="J262" s="241"/>
    </row>
    <row r="263" ht="12.75" customHeight="1">
      <c r="G263" s="241"/>
      <c r="H263" s="241"/>
      <c r="I263" s="241"/>
      <c r="J263" s="241"/>
    </row>
    <row r="264" ht="12.75" customHeight="1">
      <c r="G264" s="241"/>
      <c r="H264" s="241"/>
      <c r="I264" s="241"/>
      <c r="J264" s="241"/>
    </row>
    <row r="265" ht="12.75" customHeight="1">
      <c r="G265" s="241"/>
      <c r="H265" s="241"/>
      <c r="I265" s="241"/>
      <c r="J265" s="241"/>
    </row>
    <row r="266" ht="12.75" customHeight="1">
      <c r="G266" s="241"/>
      <c r="H266" s="241"/>
      <c r="I266" s="241"/>
      <c r="J266" s="241"/>
    </row>
    <row r="267" ht="12.75" customHeight="1">
      <c r="G267" s="241"/>
      <c r="H267" s="241"/>
      <c r="I267" s="241"/>
      <c r="J267" s="241"/>
    </row>
    <row r="268" ht="12.75" customHeight="1">
      <c r="G268" s="241"/>
      <c r="H268" s="241"/>
      <c r="I268" s="241"/>
      <c r="J268" s="241"/>
    </row>
    <row r="269" ht="12.75" customHeight="1">
      <c r="G269" s="241"/>
      <c r="H269" s="241"/>
      <c r="I269" s="241"/>
      <c r="J269" s="241"/>
    </row>
    <row r="270" ht="12.75" customHeight="1">
      <c r="G270" s="241"/>
      <c r="H270" s="241"/>
      <c r="I270" s="241"/>
      <c r="J270" s="241"/>
    </row>
    <row r="271" ht="12.75" customHeight="1">
      <c r="G271" s="241"/>
      <c r="H271" s="241"/>
      <c r="I271" s="241"/>
      <c r="J271" s="241"/>
    </row>
    <row r="272" ht="12.75" customHeight="1">
      <c r="G272" s="241"/>
      <c r="H272" s="241"/>
      <c r="I272" s="241"/>
      <c r="J272" s="241"/>
    </row>
    <row r="273" ht="12.75" customHeight="1">
      <c r="G273" s="241"/>
      <c r="H273" s="241"/>
      <c r="I273" s="241"/>
      <c r="J273" s="241"/>
    </row>
    <row r="274" ht="12.75" customHeight="1">
      <c r="G274" s="241"/>
      <c r="H274" s="241"/>
      <c r="I274" s="241"/>
      <c r="J274" s="241"/>
    </row>
    <row r="275" ht="12.75" customHeight="1">
      <c r="G275" s="241"/>
      <c r="H275" s="241"/>
      <c r="I275" s="241"/>
      <c r="J275" s="241"/>
    </row>
    <row r="276" ht="12.75" customHeight="1">
      <c r="G276" s="241"/>
      <c r="H276" s="241"/>
      <c r="I276" s="241"/>
      <c r="J276" s="241"/>
    </row>
    <row r="277" ht="12.75" customHeight="1">
      <c r="G277" s="241"/>
      <c r="H277" s="241"/>
      <c r="I277" s="241"/>
      <c r="J277" s="241"/>
    </row>
    <row r="278" ht="12.75" customHeight="1">
      <c r="G278" s="241"/>
      <c r="H278" s="241"/>
      <c r="I278" s="241"/>
      <c r="J278" s="241"/>
    </row>
    <row r="279" ht="12.75" customHeight="1">
      <c r="G279" s="241"/>
      <c r="H279" s="241"/>
      <c r="I279" s="241"/>
      <c r="J279" s="241"/>
    </row>
    <row r="280" ht="12.75" customHeight="1">
      <c r="G280" s="241"/>
      <c r="H280" s="241"/>
      <c r="I280" s="241"/>
      <c r="J280" s="241"/>
    </row>
    <row r="281" ht="12.75" customHeight="1">
      <c r="G281" s="241"/>
      <c r="H281" s="241"/>
      <c r="I281" s="241"/>
      <c r="J281" s="241"/>
    </row>
    <row r="282" ht="12.75" customHeight="1">
      <c r="G282" s="241"/>
      <c r="H282" s="241"/>
      <c r="I282" s="241"/>
      <c r="J282" s="241"/>
    </row>
    <row r="283" ht="12.75" customHeight="1">
      <c r="G283" s="241"/>
      <c r="H283" s="241"/>
      <c r="I283" s="241"/>
      <c r="J283" s="241"/>
    </row>
    <row r="284" ht="12.75" customHeight="1">
      <c r="G284" s="241"/>
      <c r="H284" s="241"/>
      <c r="I284" s="241"/>
      <c r="J284" s="241"/>
    </row>
    <row r="285" ht="12.75" customHeight="1">
      <c r="G285" s="241"/>
      <c r="H285" s="241"/>
      <c r="I285" s="241"/>
      <c r="J285" s="241"/>
    </row>
    <row r="286" ht="12.75" customHeight="1">
      <c r="G286" s="241"/>
      <c r="H286" s="241"/>
      <c r="I286" s="241"/>
      <c r="J286" s="241"/>
    </row>
    <row r="287" ht="12.75" customHeight="1">
      <c r="G287" s="241"/>
      <c r="H287" s="241"/>
      <c r="I287" s="241"/>
      <c r="J287" s="241"/>
    </row>
    <row r="288" ht="12.75" customHeight="1">
      <c r="G288" s="241"/>
      <c r="H288" s="241"/>
      <c r="I288" s="241"/>
      <c r="J288" s="241"/>
    </row>
    <row r="289" ht="12.75" customHeight="1">
      <c r="G289" s="241"/>
      <c r="H289" s="241"/>
      <c r="I289" s="241"/>
      <c r="J289" s="241"/>
    </row>
    <row r="290" ht="12.75" customHeight="1">
      <c r="G290" s="241"/>
      <c r="H290" s="241"/>
      <c r="I290" s="241"/>
      <c r="J290" s="241"/>
    </row>
    <row r="291" ht="12.75" customHeight="1">
      <c r="G291" s="241"/>
      <c r="H291" s="241"/>
      <c r="I291" s="241"/>
      <c r="J291" s="241"/>
    </row>
    <row r="292" ht="12.75" customHeight="1">
      <c r="G292" s="241"/>
      <c r="H292" s="241"/>
      <c r="I292" s="241"/>
      <c r="J292" s="241"/>
    </row>
    <row r="293" ht="12.75" customHeight="1">
      <c r="G293" s="241"/>
      <c r="H293" s="241"/>
      <c r="I293" s="241"/>
      <c r="J293" s="241"/>
    </row>
    <row r="294" ht="12.75" customHeight="1">
      <c r="G294" s="241"/>
      <c r="H294" s="241"/>
      <c r="I294" s="241"/>
      <c r="J294" s="241"/>
    </row>
    <row r="295" ht="12.75" customHeight="1">
      <c r="G295" s="241"/>
      <c r="H295" s="241"/>
      <c r="I295" s="241"/>
      <c r="J295" s="241"/>
    </row>
    <row r="296" ht="12.75" customHeight="1">
      <c r="G296" s="241"/>
      <c r="H296" s="241"/>
      <c r="I296" s="241"/>
      <c r="J296" s="241"/>
    </row>
    <row r="297" ht="12.75" customHeight="1">
      <c r="G297" s="241"/>
      <c r="H297" s="241"/>
      <c r="I297" s="241"/>
      <c r="J297" s="241"/>
    </row>
    <row r="298" ht="12.75" customHeight="1">
      <c r="G298" s="241"/>
      <c r="H298" s="241"/>
      <c r="I298" s="241"/>
      <c r="J298" s="241"/>
    </row>
    <row r="299" ht="12.75" customHeight="1">
      <c r="G299" s="241"/>
      <c r="H299" s="241"/>
      <c r="I299" s="241"/>
      <c r="J299" s="241"/>
    </row>
    <row r="300" ht="12.75" customHeight="1">
      <c r="G300" s="241"/>
      <c r="H300" s="241"/>
      <c r="I300" s="241"/>
      <c r="J300" s="241"/>
    </row>
    <row r="301" ht="12.75" customHeight="1">
      <c r="G301" s="241"/>
      <c r="H301" s="241"/>
      <c r="I301" s="241"/>
      <c r="J301" s="241"/>
    </row>
    <row r="302" ht="12.75" customHeight="1">
      <c r="G302" s="241"/>
      <c r="H302" s="241"/>
      <c r="I302" s="241"/>
      <c r="J302" s="241"/>
    </row>
    <row r="303" ht="12.75" customHeight="1">
      <c r="G303" s="241"/>
      <c r="H303" s="241"/>
      <c r="I303" s="241"/>
      <c r="J303" s="241"/>
    </row>
    <row r="304" ht="12.75" customHeight="1">
      <c r="G304" s="241"/>
      <c r="H304" s="241"/>
      <c r="I304" s="241"/>
      <c r="J304" s="241"/>
    </row>
    <row r="305" ht="12.75" customHeight="1">
      <c r="G305" s="241"/>
      <c r="H305" s="241"/>
      <c r="I305" s="241"/>
      <c r="J305" s="241"/>
    </row>
    <row r="306" ht="12.75" customHeight="1">
      <c r="G306" s="241"/>
      <c r="H306" s="241"/>
      <c r="I306" s="241"/>
      <c r="J306" s="241"/>
    </row>
    <row r="307" ht="12.75" customHeight="1">
      <c r="G307" s="241"/>
      <c r="H307" s="241"/>
      <c r="I307" s="241"/>
      <c r="J307" s="241"/>
    </row>
    <row r="308" ht="12.75" customHeight="1">
      <c r="G308" s="241"/>
      <c r="H308" s="241"/>
      <c r="I308" s="241"/>
      <c r="J308" s="241"/>
    </row>
    <row r="309" ht="12.75" customHeight="1">
      <c r="G309" s="241"/>
      <c r="H309" s="241"/>
      <c r="I309" s="241"/>
      <c r="J309" s="241"/>
    </row>
    <row r="310" ht="12.75" customHeight="1">
      <c r="G310" s="241"/>
      <c r="H310" s="241"/>
      <c r="I310" s="241"/>
      <c r="J310" s="241"/>
    </row>
    <row r="311" ht="12.75" customHeight="1">
      <c r="G311" s="241"/>
      <c r="H311" s="241"/>
      <c r="I311" s="241"/>
      <c r="J311" s="241"/>
    </row>
    <row r="312" ht="12.75" customHeight="1">
      <c r="G312" s="241"/>
      <c r="H312" s="241"/>
      <c r="I312" s="241"/>
      <c r="J312" s="241"/>
    </row>
    <row r="313" ht="12.75" customHeight="1">
      <c r="G313" s="241"/>
      <c r="H313" s="241"/>
      <c r="I313" s="241"/>
      <c r="J313" s="241"/>
    </row>
    <row r="314" ht="12.75" customHeight="1">
      <c r="G314" s="241"/>
      <c r="H314" s="241"/>
      <c r="I314" s="241"/>
      <c r="J314" s="241"/>
    </row>
    <row r="315" ht="12.75" customHeight="1">
      <c r="G315" s="241"/>
      <c r="H315" s="241"/>
      <c r="I315" s="241"/>
      <c r="J315" s="241"/>
    </row>
    <row r="316" ht="12.75" customHeight="1">
      <c r="G316" s="241"/>
      <c r="H316" s="241"/>
      <c r="I316" s="241"/>
      <c r="J316" s="241"/>
    </row>
    <row r="317" ht="12.75" customHeight="1">
      <c r="G317" s="241"/>
      <c r="H317" s="241"/>
      <c r="I317" s="241"/>
      <c r="J317" s="241"/>
    </row>
    <row r="318" ht="12.75" customHeight="1">
      <c r="G318" s="241"/>
      <c r="H318" s="241"/>
      <c r="I318" s="241"/>
      <c r="J318" s="241"/>
    </row>
    <row r="319" ht="12.75" customHeight="1">
      <c r="G319" s="241"/>
      <c r="H319" s="241"/>
      <c r="I319" s="241"/>
      <c r="J319" s="241"/>
    </row>
    <row r="320" ht="12.75" customHeight="1">
      <c r="G320" s="241"/>
      <c r="H320" s="241"/>
      <c r="I320" s="241"/>
      <c r="J320" s="241"/>
    </row>
    <row r="321" ht="12.75" customHeight="1">
      <c r="G321" s="241"/>
      <c r="H321" s="241"/>
      <c r="I321" s="241"/>
      <c r="J321" s="241"/>
    </row>
    <row r="322" ht="12.75" customHeight="1">
      <c r="G322" s="241"/>
      <c r="H322" s="241"/>
      <c r="I322" s="241"/>
      <c r="J322" s="241"/>
    </row>
    <row r="323" ht="12.75" customHeight="1">
      <c r="G323" s="241"/>
      <c r="H323" s="241"/>
      <c r="I323" s="241"/>
      <c r="J323" s="241"/>
    </row>
    <row r="324" ht="12.75" customHeight="1">
      <c r="G324" s="241"/>
      <c r="H324" s="241"/>
      <c r="I324" s="241"/>
      <c r="J324" s="241"/>
    </row>
    <row r="325" ht="12.75" customHeight="1">
      <c r="G325" s="241"/>
      <c r="H325" s="241"/>
      <c r="I325" s="241"/>
      <c r="J325" s="241"/>
    </row>
    <row r="326" ht="12.75" customHeight="1">
      <c r="G326" s="241"/>
      <c r="H326" s="241"/>
      <c r="I326" s="241"/>
      <c r="J326" s="241"/>
    </row>
    <row r="327" ht="12.75" customHeight="1">
      <c r="G327" s="241"/>
      <c r="H327" s="241"/>
      <c r="I327" s="241"/>
      <c r="J327" s="241"/>
    </row>
    <row r="328" ht="12.75" customHeight="1">
      <c r="G328" s="241"/>
      <c r="H328" s="241"/>
      <c r="I328" s="241"/>
      <c r="J328" s="241"/>
    </row>
    <row r="329" ht="12.75" customHeight="1">
      <c r="G329" s="241"/>
      <c r="H329" s="241"/>
      <c r="I329" s="241"/>
      <c r="J329" s="241"/>
    </row>
    <row r="330" ht="12.75" customHeight="1">
      <c r="G330" s="241"/>
      <c r="H330" s="241"/>
      <c r="I330" s="241"/>
      <c r="J330" s="241"/>
    </row>
    <row r="331" ht="12.75" customHeight="1">
      <c r="G331" s="241"/>
      <c r="H331" s="241"/>
      <c r="I331" s="241"/>
      <c r="J331" s="241"/>
    </row>
    <row r="332" ht="12.75" customHeight="1">
      <c r="G332" s="241"/>
      <c r="H332" s="241"/>
      <c r="I332" s="241"/>
      <c r="J332" s="241"/>
    </row>
    <row r="333" ht="12.75" customHeight="1">
      <c r="G333" s="241"/>
      <c r="H333" s="241"/>
      <c r="I333" s="241"/>
      <c r="J333" s="241"/>
    </row>
    <row r="334" ht="12.75" customHeight="1">
      <c r="G334" s="241"/>
      <c r="H334" s="241"/>
      <c r="I334" s="241"/>
      <c r="J334" s="241"/>
    </row>
    <row r="335" ht="12.75" customHeight="1">
      <c r="G335" s="241"/>
      <c r="H335" s="241"/>
      <c r="I335" s="241"/>
      <c r="J335" s="241"/>
    </row>
    <row r="336" ht="12.75" customHeight="1">
      <c r="G336" s="241"/>
      <c r="H336" s="241"/>
      <c r="I336" s="241"/>
      <c r="J336" s="241"/>
    </row>
    <row r="337" ht="12.75" customHeight="1">
      <c r="G337" s="241"/>
      <c r="H337" s="241"/>
      <c r="I337" s="241"/>
      <c r="J337" s="241"/>
    </row>
    <row r="338" ht="12.75" customHeight="1">
      <c r="G338" s="241"/>
      <c r="H338" s="241"/>
      <c r="I338" s="241"/>
      <c r="J338" s="241"/>
    </row>
    <row r="339" ht="12.75" customHeight="1">
      <c r="G339" s="241"/>
      <c r="H339" s="241"/>
      <c r="I339" s="241"/>
      <c r="J339" s="241"/>
    </row>
    <row r="340" ht="12.75" customHeight="1">
      <c r="G340" s="241"/>
      <c r="H340" s="241"/>
      <c r="I340" s="241"/>
      <c r="J340" s="241"/>
    </row>
    <row r="341" ht="12.75" customHeight="1">
      <c r="G341" s="241"/>
      <c r="H341" s="241"/>
      <c r="I341" s="241"/>
      <c r="J341" s="241"/>
    </row>
    <row r="342" ht="12.75" customHeight="1">
      <c r="G342" s="241"/>
      <c r="H342" s="241"/>
      <c r="I342" s="241"/>
      <c r="J342" s="241"/>
    </row>
    <row r="343" ht="12.75" customHeight="1">
      <c r="G343" s="241"/>
      <c r="H343" s="241"/>
      <c r="I343" s="241"/>
      <c r="J343" s="241"/>
    </row>
    <row r="344" ht="12.75" customHeight="1">
      <c r="G344" s="241"/>
      <c r="H344" s="241"/>
      <c r="I344" s="241"/>
      <c r="J344" s="241"/>
    </row>
    <row r="345" ht="12.75" customHeight="1">
      <c r="G345" s="241"/>
      <c r="H345" s="241"/>
      <c r="I345" s="241"/>
      <c r="J345" s="241"/>
    </row>
    <row r="346" ht="12.75" customHeight="1">
      <c r="G346" s="241"/>
      <c r="H346" s="241"/>
      <c r="I346" s="241"/>
      <c r="J346" s="241"/>
    </row>
    <row r="347" ht="12.75" customHeight="1">
      <c r="G347" s="241"/>
      <c r="H347" s="241"/>
      <c r="I347" s="241"/>
      <c r="J347" s="241"/>
    </row>
    <row r="348" ht="12.75" customHeight="1">
      <c r="G348" s="241"/>
      <c r="H348" s="241"/>
      <c r="I348" s="241"/>
      <c r="J348" s="241"/>
    </row>
    <row r="349" ht="12.75" customHeight="1">
      <c r="G349" s="241"/>
      <c r="H349" s="241"/>
      <c r="I349" s="241"/>
      <c r="J349" s="241"/>
    </row>
    <row r="350" ht="12.75" customHeight="1">
      <c r="G350" s="241"/>
      <c r="H350" s="241"/>
      <c r="I350" s="241"/>
      <c r="J350" s="241"/>
    </row>
    <row r="351" ht="12.75" customHeight="1">
      <c r="G351" s="241"/>
      <c r="H351" s="241"/>
      <c r="I351" s="241"/>
      <c r="J351" s="241"/>
    </row>
    <row r="352" ht="12.75" customHeight="1">
      <c r="G352" s="241"/>
      <c r="H352" s="241"/>
      <c r="I352" s="241"/>
      <c r="J352" s="241"/>
    </row>
    <row r="353" ht="12.75" customHeight="1">
      <c r="G353" s="241"/>
      <c r="H353" s="241"/>
      <c r="I353" s="241"/>
      <c r="J353" s="241"/>
    </row>
    <row r="354" ht="12.75" customHeight="1">
      <c r="G354" s="241"/>
      <c r="H354" s="241"/>
      <c r="I354" s="241"/>
      <c r="J354" s="241"/>
    </row>
    <row r="355" ht="12.75" customHeight="1">
      <c r="G355" s="241"/>
      <c r="H355" s="241"/>
      <c r="I355" s="241"/>
      <c r="J355" s="241"/>
    </row>
    <row r="356" ht="12.75" customHeight="1">
      <c r="G356" s="241"/>
      <c r="H356" s="241"/>
      <c r="I356" s="241"/>
      <c r="J356" s="241"/>
    </row>
    <row r="357" ht="12.75" customHeight="1">
      <c r="G357" s="241"/>
      <c r="H357" s="241"/>
      <c r="I357" s="241"/>
      <c r="J357" s="241"/>
    </row>
    <row r="358" ht="12.75" customHeight="1">
      <c r="G358" s="241"/>
      <c r="H358" s="241"/>
      <c r="I358" s="241"/>
      <c r="J358" s="241"/>
    </row>
    <row r="359" ht="12.75" customHeight="1">
      <c r="G359" s="241"/>
      <c r="H359" s="241"/>
      <c r="I359" s="241"/>
      <c r="J359" s="241"/>
    </row>
    <row r="360" ht="12.75" customHeight="1">
      <c r="G360" s="241"/>
      <c r="H360" s="241"/>
      <c r="I360" s="241"/>
      <c r="J360" s="241"/>
    </row>
    <row r="361" ht="12.75" customHeight="1">
      <c r="G361" s="241"/>
      <c r="H361" s="241"/>
      <c r="I361" s="241"/>
      <c r="J361" s="241"/>
    </row>
    <row r="362" ht="12.75" customHeight="1">
      <c r="G362" s="241"/>
      <c r="H362" s="241"/>
      <c r="I362" s="241"/>
      <c r="J362" s="241"/>
    </row>
    <row r="363" ht="12.75" customHeight="1">
      <c r="G363" s="241"/>
      <c r="H363" s="241"/>
      <c r="I363" s="241"/>
      <c r="J363" s="241"/>
    </row>
    <row r="364" ht="12.75" customHeight="1">
      <c r="G364" s="241"/>
      <c r="H364" s="241"/>
      <c r="I364" s="241"/>
      <c r="J364" s="241"/>
    </row>
    <row r="365" ht="12.75" customHeight="1">
      <c r="G365" s="241"/>
      <c r="H365" s="241"/>
      <c r="I365" s="241"/>
      <c r="J365" s="241"/>
    </row>
    <row r="366" ht="12.75" customHeight="1">
      <c r="G366" s="241"/>
      <c r="H366" s="241"/>
      <c r="I366" s="241"/>
      <c r="J366" s="241"/>
    </row>
    <row r="367" ht="12.75" customHeight="1">
      <c r="G367" s="241"/>
      <c r="H367" s="241"/>
      <c r="I367" s="241"/>
      <c r="J367" s="241"/>
    </row>
    <row r="368" ht="12.75" customHeight="1">
      <c r="G368" s="241"/>
      <c r="H368" s="241"/>
      <c r="I368" s="241"/>
      <c r="J368" s="241"/>
    </row>
    <row r="369" ht="12.75" customHeight="1">
      <c r="G369" s="241"/>
      <c r="H369" s="241"/>
      <c r="I369" s="241"/>
      <c r="J369" s="241"/>
    </row>
    <row r="370" ht="12.75" customHeight="1">
      <c r="G370" s="241"/>
      <c r="H370" s="241"/>
      <c r="I370" s="241"/>
      <c r="J370" s="241"/>
    </row>
    <row r="371" ht="12.75" customHeight="1">
      <c r="G371" s="241"/>
      <c r="H371" s="241"/>
      <c r="I371" s="241"/>
      <c r="J371" s="241"/>
    </row>
    <row r="372" ht="12.75" customHeight="1">
      <c r="G372" s="241"/>
      <c r="H372" s="241"/>
      <c r="I372" s="241"/>
      <c r="J372" s="241"/>
    </row>
    <row r="373" ht="12.75" customHeight="1">
      <c r="G373" s="241"/>
      <c r="H373" s="241"/>
      <c r="I373" s="241"/>
      <c r="J373" s="241"/>
    </row>
    <row r="374" ht="12.75" customHeight="1">
      <c r="G374" s="241"/>
      <c r="H374" s="241"/>
      <c r="I374" s="241"/>
      <c r="J374" s="241"/>
    </row>
    <row r="375" ht="12.75" customHeight="1">
      <c r="G375" s="241"/>
      <c r="H375" s="241"/>
      <c r="I375" s="241"/>
      <c r="J375" s="241"/>
    </row>
    <row r="376" ht="12.75" customHeight="1">
      <c r="G376" s="241"/>
      <c r="H376" s="241"/>
      <c r="I376" s="241"/>
      <c r="J376" s="241"/>
    </row>
    <row r="377" ht="12.75" customHeight="1">
      <c r="G377" s="241"/>
      <c r="H377" s="241"/>
      <c r="I377" s="241"/>
      <c r="J377" s="241"/>
    </row>
    <row r="378" ht="12.75" customHeight="1">
      <c r="G378" s="241"/>
      <c r="H378" s="241"/>
      <c r="I378" s="241"/>
      <c r="J378" s="241"/>
    </row>
    <row r="379" ht="12.75" customHeight="1">
      <c r="G379" s="241"/>
      <c r="H379" s="241"/>
      <c r="I379" s="241"/>
      <c r="J379" s="241"/>
    </row>
    <row r="380" ht="12.75" customHeight="1">
      <c r="G380" s="241"/>
      <c r="H380" s="241"/>
      <c r="I380" s="241"/>
      <c r="J380" s="241"/>
    </row>
    <row r="381" ht="12.75" customHeight="1">
      <c r="G381" s="241"/>
      <c r="H381" s="241"/>
      <c r="I381" s="241"/>
      <c r="J381" s="241"/>
    </row>
    <row r="382" ht="12.75" customHeight="1">
      <c r="G382" s="241"/>
      <c r="H382" s="241"/>
      <c r="I382" s="241"/>
      <c r="J382" s="241"/>
    </row>
    <row r="383" ht="12.75" customHeight="1">
      <c r="G383" s="241"/>
      <c r="H383" s="241"/>
      <c r="I383" s="241"/>
      <c r="J383" s="241"/>
    </row>
    <row r="384" ht="12.75" customHeight="1">
      <c r="G384" s="241"/>
      <c r="H384" s="241"/>
      <c r="I384" s="241"/>
      <c r="J384" s="241"/>
    </row>
    <row r="385" ht="12.75" customHeight="1">
      <c r="G385" s="241"/>
      <c r="H385" s="241"/>
      <c r="I385" s="241"/>
      <c r="J385" s="241"/>
    </row>
    <row r="386" ht="12.75" customHeight="1">
      <c r="G386" s="241"/>
      <c r="H386" s="241"/>
      <c r="I386" s="241"/>
      <c r="J386" s="241"/>
    </row>
    <row r="387" ht="12.75" customHeight="1">
      <c r="G387" s="241"/>
      <c r="H387" s="241"/>
      <c r="I387" s="241"/>
      <c r="J387" s="241"/>
    </row>
    <row r="388" ht="12.75" customHeight="1">
      <c r="G388" s="241"/>
      <c r="H388" s="241"/>
      <c r="I388" s="241"/>
      <c r="J388" s="241"/>
    </row>
    <row r="389" ht="12.75" customHeight="1">
      <c r="G389" s="241"/>
      <c r="H389" s="241"/>
      <c r="I389" s="241"/>
      <c r="J389" s="241"/>
    </row>
    <row r="390" ht="12.75" customHeight="1">
      <c r="G390" s="241"/>
      <c r="H390" s="241"/>
      <c r="I390" s="241"/>
      <c r="J390" s="241"/>
    </row>
    <row r="391" ht="12.75" customHeight="1">
      <c r="G391" s="241"/>
      <c r="H391" s="241"/>
      <c r="I391" s="241"/>
      <c r="J391" s="241"/>
    </row>
    <row r="392" ht="12.75" customHeight="1">
      <c r="G392" s="241"/>
      <c r="H392" s="241"/>
      <c r="I392" s="241"/>
      <c r="J392" s="241"/>
    </row>
    <row r="393" ht="12.75" customHeight="1">
      <c r="G393" s="241"/>
      <c r="H393" s="241"/>
      <c r="I393" s="241"/>
      <c r="J393" s="241"/>
    </row>
    <row r="394" ht="12.75" customHeight="1">
      <c r="G394" s="241"/>
      <c r="H394" s="241"/>
      <c r="I394" s="241"/>
      <c r="J394" s="241"/>
    </row>
    <row r="395" ht="12.75" customHeight="1">
      <c r="G395" s="241"/>
      <c r="H395" s="241"/>
      <c r="I395" s="241"/>
      <c r="J395" s="241"/>
    </row>
    <row r="396" ht="12.75" customHeight="1">
      <c r="G396" s="241"/>
      <c r="H396" s="241"/>
      <c r="I396" s="241"/>
      <c r="J396" s="241"/>
    </row>
    <row r="397" ht="12.75" customHeight="1">
      <c r="G397" s="241"/>
      <c r="H397" s="241"/>
      <c r="I397" s="241"/>
      <c r="J397" s="241"/>
    </row>
    <row r="398" ht="12.75" customHeight="1">
      <c r="G398" s="241"/>
      <c r="H398" s="241"/>
      <c r="I398" s="241"/>
      <c r="J398" s="241"/>
    </row>
    <row r="399" ht="12.75" customHeight="1">
      <c r="G399" s="241"/>
      <c r="H399" s="241"/>
      <c r="I399" s="241"/>
      <c r="J399" s="241"/>
    </row>
    <row r="400" ht="12.75" customHeight="1">
      <c r="G400" s="241"/>
      <c r="H400" s="241"/>
      <c r="I400" s="241"/>
      <c r="J400" s="241"/>
    </row>
    <row r="401" ht="12.75" customHeight="1">
      <c r="G401" s="241"/>
      <c r="H401" s="241"/>
      <c r="I401" s="241"/>
      <c r="J401" s="241"/>
    </row>
    <row r="402" ht="12.75" customHeight="1">
      <c r="G402" s="241"/>
      <c r="H402" s="241"/>
      <c r="I402" s="241"/>
      <c r="J402" s="241"/>
    </row>
    <row r="403" ht="12.75" customHeight="1">
      <c r="G403" s="241"/>
      <c r="H403" s="241"/>
      <c r="I403" s="241"/>
      <c r="J403" s="241"/>
    </row>
    <row r="404" ht="12.75" customHeight="1">
      <c r="G404" s="241"/>
      <c r="H404" s="241"/>
      <c r="I404" s="241"/>
      <c r="J404" s="241"/>
    </row>
    <row r="405" ht="12.75" customHeight="1">
      <c r="G405" s="241"/>
      <c r="H405" s="241"/>
      <c r="I405" s="241"/>
      <c r="J405" s="241"/>
    </row>
    <row r="406" ht="12.75" customHeight="1">
      <c r="G406" s="241"/>
      <c r="H406" s="241"/>
      <c r="I406" s="241"/>
      <c r="J406" s="241"/>
    </row>
    <row r="407" ht="12.75" customHeight="1">
      <c r="G407" s="241"/>
      <c r="H407" s="241"/>
      <c r="I407" s="241"/>
      <c r="J407" s="241"/>
    </row>
    <row r="408" ht="12.75" customHeight="1">
      <c r="G408" s="241"/>
      <c r="H408" s="241"/>
      <c r="I408" s="241"/>
      <c r="J408" s="241"/>
    </row>
    <row r="409" ht="12.75" customHeight="1">
      <c r="G409" s="241"/>
      <c r="H409" s="241"/>
      <c r="I409" s="241"/>
      <c r="J409" s="241"/>
    </row>
    <row r="410" ht="12.75" customHeight="1">
      <c r="G410" s="241"/>
      <c r="H410" s="241"/>
      <c r="I410" s="241"/>
      <c r="J410" s="241"/>
    </row>
    <row r="411" ht="12.75" customHeight="1">
      <c r="G411" s="241"/>
      <c r="H411" s="241"/>
      <c r="I411" s="241"/>
      <c r="J411" s="241"/>
    </row>
    <row r="412" ht="12.75" customHeight="1">
      <c r="G412" s="241"/>
      <c r="H412" s="241"/>
      <c r="I412" s="241"/>
      <c r="J412" s="241"/>
    </row>
    <row r="413" ht="12.75" customHeight="1">
      <c r="G413" s="241"/>
      <c r="H413" s="241"/>
      <c r="I413" s="241"/>
      <c r="J413" s="241"/>
    </row>
    <row r="414" ht="12.75" customHeight="1">
      <c r="G414" s="241"/>
      <c r="H414" s="241"/>
      <c r="I414" s="241"/>
      <c r="J414" s="241"/>
    </row>
    <row r="415" ht="12.75" customHeight="1">
      <c r="G415" s="241"/>
      <c r="H415" s="241"/>
      <c r="I415" s="241"/>
      <c r="J415" s="241"/>
    </row>
    <row r="416" ht="12.75" customHeight="1">
      <c r="G416" s="241"/>
      <c r="H416" s="241"/>
      <c r="I416" s="241"/>
      <c r="J416" s="241"/>
    </row>
    <row r="417" ht="12.75" customHeight="1">
      <c r="G417" s="241"/>
      <c r="H417" s="241"/>
      <c r="I417" s="241"/>
      <c r="J417" s="241"/>
    </row>
    <row r="418" ht="12.75" customHeight="1">
      <c r="G418" s="241"/>
      <c r="H418" s="241"/>
      <c r="I418" s="241"/>
      <c r="J418" s="241"/>
    </row>
    <row r="419" ht="12.75" customHeight="1">
      <c r="G419" s="241"/>
      <c r="H419" s="241"/>
      <c r="I419" s="241"/>
      <c r="J419" s="241"/>
    </row>
    <row r="420" ht="12.75" customHeight="1">
      <c r="G420" s="241"/>
      <c r="H420" s="241"/>
      <c r="I420" s="241"/>
      <c r="J420" s="241"/>
    </row>
    <row r="421" ht="12.75" customHeight="1">
      <c r="G421" s="241"/>
      <c r="H421" s="241"/>
      <c r="I421" s="241"/>
      <c r="J421" s="241"/>
    </row>
    <row r="422" ht="12.75" customHeight="1">
      <c r="G422" s="241"/>
      <c r="H422" s="241"/>
      <c r="I422" s="241"/>
      <c r="J422" s="241"/>
    </row>
    <row r="423" ht="12.75" customHeight="1">
      <c r="G423" s="241"/>
      <c r="H423" s="241"/>
      <c r="I423" s="241"/>
      <c r="J423" s="241"/>
    </row>
    <row r="424" ht="12.75" customHeight="1">
      <c r="G424" s="241"/>
      <c r="H424" s="241"/>
      <c r="I424" s="241"/>
      <c r="J424" s="241"/>
    </row>
    <row r="425" ht="12.75" customHeight="1">
      <c r="G425" s="241"/>
      <c r="H425" s="241"/>
      <c r="I425" s="241"/>
      <c r="J425" s="241"/>
    </row>
    <row r="426" ht="12.75" customHeight="1">
      <c r="G426" s="241"/>
      <c r="H426" s="241"/>
      <c r="I426" s="241"/>
      <c r="J426" s="241"/>
    </row>
    <row r="427" ht="12.75" customHeight="1">
      <c r="G427" s="241"/>
      <c r="H427" s="241"/>
      <c r="I427" s="241"/>
      <c r="J427" s="241"/>
    </row>
    <row r="428" ht="12.75" customHeight="1">
      <c r="G428" s="241"/>
      <c r="H428" s="241"/>
      <c r="I428" s="241"/>
      <c r="J428" s="241"/>
    </row>
    <row r="429" ht="12.75" customHeight="1">
      <c r="G429" s="241"/>
      <c r="H429" s="241"/>
      <c r="I429" s="241"/>
      <c r="J429" s="241"/>
    </row>
    <row r="430" ht="12.75" customHeight="1">
      <c r="G430" s="241"/>
      <c r="H430" s="241"/>
      <c r="I430" s="241"/>
      <c r="J430" s="241"/>
    </row>
    <row r="431" ht="12.75" customHeight="1">
      <c r="G431" s="241"/>
      <c r="H431" s="241"/>
      <c r="I431" s="241"/>
      <c r="J431" s="241"/>
    </row>
    <row r="432" ht="12.75" customHeight="1">
      <c r="G432" s="241"/>
      <c r="H432" s="241"/>
      <c r="I432" s="241"/>
      <c r="J432" s="241"/>
    </row>
    <row r="433" ht="12.75" customHeight="1">
      <c r="G433" s="241"/>
      <c r="H433" s="241"/>
      <c r="I433" s="241"/>
      <c r="J433" s="241"/>
    </row>
    <row r="434" ht="12.75" customHeight="1">
      <c r="G434" s="241"/>
      <c r="H434" s="241"/>
      <c r="I434" s="241"/>
      <c r="J434" s="241"/>
    </row>
    <row r="435" ht="12.75" customHeight="1">
      <c r="G435" s="241"/>
      <c r="H435" s="241"/>
      <c r="I435" s="241"/>
      <c r="J435" s="241"/>
    </row>
    <row r="436" ht="12.75" customHeight="1">
      <c r="G436" s="241"/>
      <c r="H436" s="241"/>
      <c r="I436" s="241"/>
      <c r="J436" s="241"/>
    </row>
    <row r="437" ht="12.75" customHeight="1">
      <c r="G437" s="241"/>
      <c r="H437" s="241"/>
      <c r="I437" s="241"/>
      <c r="J437" s="241"/>
    </row>
    <row r="438" ht="12.75" customHeight="1">
      <c r="G438" s="241"/>
      <c r="H438" s="241"/>
      <c r="I438" s="241"/>
      <c r="J438" s="241"/>
    </row>
    <row r="439" ht="12.75" customHeight="1">
      <c r="G439" s="241"/>
      <c r="H439" s="241"/>
      <c r="I439" s="241"/>
      <c r="J439" s="241"/>
    </row>
    <row r="440" ht="12.75" customHeight="1">
      <c r="G440" s="241"/>
      <c r="H440" s="241"/>
      <c r="I440" s="241"/>
      <c r="J440" s="241"/>
    </row>
    <row r="441" ht="12.75" customHeight="1">
      <c r="G441" s="241"/>
      <c r="H441" s="241"/>
      <c r="I441" s="241"/>
      <c r="J441" s="241"/>
    </row>
    <row r="442" ht="12.75" customHeight="1">
      <c r="G442" s="241"/>
      <c r="H442" s="241"/>
      <c r="I442" s="241"/>
      <c r="J442" s="241"/>
    </row>
    <row r="443" ht="12.75" customHeight="1">
      <c r="G443" s="241"/>
      <c r="H443" s="241"/>
      <c r="I443" s="241"/>
      <c r="J443" s="241"/>
    </row>
    <row r="444" ht="12.75" customHeight="1">
      <c r="G444" s="241"/>
      <c r="H444" s="241"/>
      <c r="I444" s="241"/>
      <c r="J444" s="241"/>
    </row>
    <row r="445" ht="12.75" customHeight="1">
      <c r="G445" s="241"/>
      <c r="H445" s="241"/>
      <c r="I445" s="241"/>
      <c r="J445" s="241"/>
    </row>
    <row r="446" ht="12.75" customHeight="1">
      <c r="G446" s="241"/>
      <c r="H446" s="241"/>
      <c r="I446" s="241"/>
      <c r="J446" s="241"/>
    </row>
    <row r="447" ht="12.75" customHeight="1">
      <c r="G447" s="241"/>
      <c r="H447" s="241"/>
      <c r="I447" s="241"/>
      <c r="J447" s="241"/>
    </row>
    <row r="448" ht="12.75" customHeight="1">
      <c r="G448" s="241"/>
      <c r="H448" s="241"/>
      <c r="I448" s="241"/>
      <c r="J448" s="241"/>
    </row>
    <row r="449" ht="12.75" customHeight="1">
      <c r="G449" s="241"/>
      <c r="H449" s="241"/>
      <c r="I449" s="241"/>
      <c r="J449" s="241"/>
    </row>
    <row r="450" ht="12.75" customHeight="1">
      <c r="G450" s="241"/>
      <c r="H450" s="241"/>
      <c r="I450" s="241"/>
      <c r="J450" s="241"/>
    </row>
    <row r="451" ht="12.75" customHeight="1">
      <c r="G451" s="241"/>
      <c r="H451" s="241"/>
      <c r="I451" s="241"/>
      <c r="J451" s="241"/>
    </row>
    <row r="452" ht="12.75" customHeight="1">
      <c r="G452" s="241"/>
      <c r="H452" s="241"/>
      <c r="I452" s="241"/>
      <c r="J452" s="241"/>
    </row>
    <row r="453" ht="12.75" customHeight="1">
      <c r="G453" s="241"/>
      <c r="H453" s="241"/>
      <c r="I453" s="241"/>
      <c r="J453" s="241"/>
    </row>
    <row r="454" ht="12.75" customHeight="1">
      <c r="G454" s="241"/>
      <c r="H454" s="241"/>
      <c r="I454" s="241"/>
      <c r="J454" s="241"/>
    </row>
    <row r="455" ht="12.75" customHeight="1">
      <c r="G455" s="241"/>
      <c r="H455" s="241"/>
      <c r="I455" s="241"/>
      <c r="J455" s="241"/>
    </row>
    <row r="456" ht="12.75" customHeight="1">
      <c r="G456" s="241"/>
      <c r="H456" s="241"/>
      <c r="I456" s="241"/>
      <c r="J456" s="241"/>
    </row>
    <row r="457" ht="12.75" customHeight="1">
      <c r="G457" s="241"/>
      <c r="H457" s="241"/>
      <c r="I457" s="241"/>
      <c r="J457" s="241"/>
    </row>
    <row r="458" ht="12.75" customHeight="1">
      <c r="G458" s="241"/>
      <c r="H458" s="241"/>
      <c r="I458" s="241"/>
      <c r="J458" s="241"/>
    </row>
    <row r="459" ht="12.75" customHeight="1">
      <c r="G459" s="241"/>
      <c r="H459" s="241"/>
      <c r="I459" s="241"/>
      <c r="J459" s="241"/>
    </row>
    <row r="460" ht="12.75" customHeight="1">
      <c r="G460" s="241"/>
      <c r="H460" s="241"/>
      <c r="I460" s="241"/>
      <c r="J460" s="241"/>
    </row>
    <row r="461" ht="12.75" customHeight="1">
      <c r="G461" s="241"/>
      <c r="H461" s="241"/>
      <c r="I461" s="241"/>
      <c r="J461" s="241"/>
    </row>
    <row r="462" ht="12.75" customHeight="1">
      <c r="G462" s="241"/>
      <c r="H462" s="241"/>
      <c r="I462" s="241"/>
      <c r="J462" s="241"/>
    </row>
    <row r="463" ht="12.75" customHeight="1">
      <c r="G463" s="241"/>
      <c r="H463" s="241"/>
      <c r="I463" s="241"/>
      <c r="J463" s="241"/>
    </row>
    <row r="464" ht="12.75" customHeight="1">
      <c r="G464" s="241"/>
      <c r="H464" s="241"/>
      <c r="I464" s="241"/>
      <c r="J464" s="241"/>
    </row>
    <row r="465" ht="12.75" customHeight="1">
      <c r="G465" s="241"/>
      <c r="H465" s="241"/>
      <c r="I465" s="241"/>
      <c r="J465" s="241"/>
    </row>
    <row r="466" ht="12.75" customHeight="1">
      <c r="G466" s="241"/>
      <c r="H466" s="241"/>
      <c r="I466" s="241"/>
      <c r="J466" s="241"/>
    </row>
    <row r="467" ht="12.75" customHeight="1">
      <c r="G467" s="241"/>
      <c r="H467" s="241"/>
      <c r="I467" s="241"/>
      <c r="J467" s="241"/>
    </row>
    <row r="468" ht="12.75" customHeight="1">
      <c r="G468" s="241"/>
      <c r="H468" s="241"/>
      <c r="I468" s="241"/>
      <c r="J468" s="241"/>
    </row>
    <row r="469" ht="12.75" customHeight="1">
      <c r="G469" s="241"/>
      <c r="H469" s="241"/>
      <c r="I469" s="241"/>
      <c r="J469" s="241"/>
    </row>
    <row r="470" ht="12.75" customHeight="1">
      <c r="G470" s="241"/>
      <c r="H470" s="241"/>
      <c r="I470" s="241"/>
      <c r="J470" s="241"/>
    </row>
    <row r="471" ht="12.75" customHeight="1">
      <c r="G471" s="241"/>
      <c r="H471" s="241"/>
      <c r="I471" s="241"/>
      <c r="J471" s="241"/>
    </row>
    <row r="472" ht="12.75" customHeight="1">
      <c r="G472" s="241"/>
      <c r="H472" s="241"/>
      <c r="I472" s="241"/>
      <c r="J472" s="241"/>
    </row>
    <row r="473" ht="12.75" customHeight="1">
      <c r="G473" s="241"/>
      <c r="H473" s="241"/>
      <c r="I473" s="241"/>
      <c r="J473" s="241"/>
    </row>
    <row r="474" ht="12.75" customHeight="1">
      <c r="G474" s="241"/>
      <c r="H474" s="241"/>
      <c r="I474" s="241"/>
      <c r="J474" s="241"/>
    </row>
    <row r="475" ht="12.75" customHeight="1">
      <c r="G475" s="241"/>
      <c r="H475" s="241"/>
      <c r="I475" s="241"/>
      <c r="J475" s="241"/>
    </row>
    <row r="476" ht="12.75" customHeight="1">
      <c r="G476" s="241"/>
      <c r="H476" s="241"/>
      <c r="I476" s="241"/>
      <c r="J476" s="241"/>
    </row>
    <row r="477" ht="12.75" customHeight="1">
      <c r="G477" s="241"/>
      <c r="H477" s="241"/>
      <c r="I477" s="241"/>
      <c r="J477" s="241"/>
    </row>
    <row r="478" ht="12.75" customHeight="1">
      <c r="G478" s="241"/>
      <c r="H478" s="241"/>
      <c r="I478" s="241"/>
      <c r="J478" s="241"/>
    </row>
    <row r="479" ht="12.75" customHeight="1">
      <c r="G479" s="241"/>
      <c r="H479" s="241"/>
      <c r="I479" s="241"/>
      <c r="J479" s="241"/>
    </row>
    <row r="480" ht="12.75" customHeight="1">
      <c r="G480" s="241"/>
      <c r="H480" s="241"/>
      <c r="I480" s="241"/>
      <c r="J480" s="241"/>
    </row>
    <row r="481" ht="12.75" customHeight="1">
      <c r="G481" s="241"/>
      <c r="H481" s="241"/>
      <c r="I481" s="241"/>
      <c r="J481" s="241"/>
    </row>
    <row r="482" ht="12.75" customHeight="1">
      <c r="G482" s="241"/>
      <c r="H482" s="241"/>
      <c r="I482" s="241"/>
      <c r="J482" s="241"/>
    </row>
    <row r="483" ht="12.75" customHeight="1">
      <c r="G483" s="241"/>
      <c r="H483" s="241"/>
      <c r="I483" s="241"/>
      <c r="J483" s="241"/>
    </row>
    <row r="484" ht="12.75" customHeight="1">
      <c r="G484" s="241"/>
      <c r="H484" s="241"/>
      <c r="I484" s="241"/>
      <c r="J484" s="241"/>
    </row>
    <row r="485" ht="12.75" customHeight="1">
      <c r="G485" s="241"/>
      <c r="H485" s="241"/>
      <c r="I485" s="241"/>
      <c r="J485" s="241"/>
    </row>
    <row r="486" ht="12.75" customHeight="1">
      <c r="G486" s="241"/>
      <c r="H486" s="241"/>
      <c r="I486" s="241"/>
      <c r="J486" s="241"/>
    </row>
    <row r="487" ht="12.75" customHeight="1">
      <c r="G487" s="241"/>
      <c r="H487" s="241"/>
      <c r="I487" s="241"/>
      <c r="J487" s="241"/>
    </row>
    <row r="488" ht="12.75" customHeight="1">
      <c r="G488" s="241"/>
      <c r="H488" s="241"/>
      <c r="I488" s="241"/>
      <c r="J488" s="241"/>
    </row>
    <row r="489" ht="12.75" customHeight="1">
      <c r="G489" s="241"/>
      <c r="H489" s="241"/>
      <c r="I489" s="241"/>
      <c r="J489" s="241"/>
    </row>
    <row r="490" ht="12.75" customHeight="1">
      <c r="G490" s="241"/>
      <c r="H490" s="241"/>
      <c r="I490" s="241"/>
      <c r="J490" s="241"/>
    </row>
    <row r="491" ht="12.75" customHeight="1">
      <c r="G491" s="241"/>
      <c r="H491" s="241"/>
      <c r="I491" s="241"/>
      <c r="J491" s="241"/>
    </row>
    <row r="492" ht="12.75" customHeight="1">
      <c r="G492" s="241"/>
      <c r="H492" s="241"/>
      <c r="I492" s="241"/>
      <c r="J492" s="241"/>
    </row>
    <row r="493" ht="12.75" customHeight="1">
      <c r="G493" s="241"/>
      <c r="H493" s="241"/>
      <c r="I493" s="241"/>
      <c r="J493" s="241"/>
    </row>
    <row r="494" ht="12.75" customHeight="1">
      <c r="G494" s="241"/>
      <c r="H494" s="241"/>
      <c r="I494" s="241"/>
      <c r="J494" s="241"/>
    </row>
    <row r="495" ht="12.75" customHeight="1">
      <c r="G495" s="241"/>
      <c r="H495" s="241"/>
      <c r="I495" s="241"/>
      <c r="J495" s="241"/>
    </row>
    <row r="496" ht="12.75" customHeight="1">
      <c r="G496" s="241"/>
      <c r="H496" s="241"/>
      <c r="I496" s="241"/>
      <c r="J496" s="241"/>
    </row>
    <row r="497" ht="12.75" customHeight="1">
      <c r="G497" s="241"/>
      <c r="H497" s="241"/>
      <c r="I497" s="241"/>
      <c r="J497" s="241"/>
    </row>
    <row r="498" ht="12.75" customHeight="1">
      <c r="G498" s="241"/>
      <c r="H498" s="241"/>
      <c r="I498" s="241"/>
      <c r="J498" s="241"/>
    </row>
    <row r="499" ht="12.75" customHeight="1">
      <c r="G499" s="241"/>
      <c r="H499" s="241"/>
      <c r="I499" s="241"/>
      <c r="J499" s="241"/>
    </row>
    <row r="500" ht="12.75" customHeight="1">
      <c r="G500" s="241"/>
      <c r="H500" s="241"/>
      <c r="I500" s="241"/>
      <c r="J500" s="241"/>
    </row>
    <row r="501" ht="12.75" customHeight="1">
      <c r="G501" s="241"/>
      <c r="H501" s="241"/>
      <c r="I501" s="241"/>
      <c r="J501" s="241"/>
    </row>
    <row r="502" ht="12.75" customHeight="1">
      <c r="G502" s="241"/>
      <c r="H502" s="241"/>
      <c r="I502" s="241"/>
      <c r="J502" s="241"/>
    </row>
    <row r="503" ht="12.75" customHeight="1">
      <c r="G503" s="241"/>
      <c r="H503" s="241"/>
      <c r="I503" s="241"/>
      <c r="J503" s="241"/>
    </row>
    <row r="504" ht="12.75" customHeight="1">
      <c r="G504" s="241"/>
      <c r="H504" s="241"/>
      <c r="I504" s="241"/>
      <c r="J504" s="241"/>
    </row>
    <row r="505" ht="12.75" customHeight="1">
      <c r="G505" s="241"/>
      <c r="H505" s="241"/>
      <c r="I505" s="241"/>
      <c r="J505" s="241"/>
    </row>
    <row r="506" ht="12.75" customHeight="1">
      <c r="G506" s="241"/>
      <c r="H506" s="241"/>
      <c r="I506" s="241"/>
      <c r="J506" s="241"/>
    </row>
    <row r="507" ht="12.75" customHeight="1">
      <c r="G507" s="241"/>
      <c r="H507" s="241"/>
      <c r="I507" s="241"/>
      <c r="J507" s="241"/>
    </row>
    <row r="508" ht="12.75" customHeight="1">
      <c r="G508" s="241"/>
      <c r="H508" s="241"/>
      <c r="I508" s="241"/>
      <c r="J508" s="241"/>
    </row>
    <row r="509" ht="12.75" customHeight="1">
      <c r="G509" s="241"/>
      <c r="H509" s="241"/>
      <c r="I509" s="241"/>
      <c r="J509" s="241"/>
    </row>
    <row r="510" ht="12.75" customHeight="1">
      <c r="G510" s="241"/>
      <c r="H510" s="241"/>
      <c r="I510" s="241"/>
      <c r="J510" s="241"/>
    </row>
    <row r="511" ht="12.75" customHeight="1">
      <c r="G511" s="241"/>
      <c r="H511" s="241"/>
      <c r="I511" s="241"/>
      <c r="J511" s="241"/>
    </row>
    <row r="512" ht="12.75" customHeight="1">
      <c r="G512" s="241"/>
      <c r="H512" s="241"/>
      <c r="I512" s="241"/>
      <c r="J512" s="241"/>
    </row>
    <row r="513" ht="12.75" customHeight="1">
      <c r="G513" s="241"/>
      <c r="H513" s="241"/>
      <c r="I513" s="241"/>
      <c r="J513" s="241"/>
    </row>
    <row r="514" ht="12.75" customHeight="1">
      <c r="G514" s="241"/>
      <c r="H514" s="241"/>
      <c r="I514" s="241"/>
      <c r="J514" s="241"/>
    </row>
    <row r="515" ht="12.75" customHeight="1">
      <c r="G515" s="241"/>
      <c r="H515" s="241"/>
      <c r="I515" s="241"/>
      <c r="J515" s="241"/>
    </row>
    <row r="516" ht="12.75" customHeight="1">
      <c r="G516" s="241"/>
      <c r="H516" s="241"/>
      <c r="I516" s="241"/>
      <c r="J516" s="241"/>
    </row>
    <row r="517" ht="12.75" customHeight="1">
      <c r="G517" s="241"/>
      <c r="H517" s="241"/>
      <c r="I517" s="241"/>
      <c r="J517" s="241"/>
    </row>
    <row r="518" ht="12.75" customHeight="1">
      <c r="G518" s="241"/>
      <c r="H518" s="241"/>
      <c r="I518" s="241"/>
      <c r="J518" s="241"/>
    </row>
    <row r="519" ht="12.75" customHeight="1">
      <c r="G519" s="241"/>
      <c r="H519" s="241"/>
      <c r="I519" s="241"/>
      <c r="J519" s="241"/>
    </row>
    <row r="520" ht="12.75" customHeight="1">
      <c r="G520" s="241"/>
      <c r="H520" s="241"/>
      <c r="I520" s="241"/>
      <c r="J520" s="241"/>
    </row>
    <row r="521" ht="12.75" customHeight="1">
      <c r="G521" s="241"/>
      <c r="H521" s="241"/>
      <c r="I521" s="241"/>
      <c r="J521" s="241"/>
    </row>
    <row r="522" ht="12.75" customHeight="1">
      <c r="G522" s="241"/>
      <c r="H522" s="241"/>
      <c r="I522" s="241"/>
      <c r="J522" s="241"/>
    </row>
    <row r="523" ht="12.75" customHeight="1">
      <c r="G523" s="241"/>
      <c r="H523" s="241"/>
      <c r="I523" s="241"/>
      <c r="J523" s="241"/>
    </row>
    <row r="524" ht="12.75" customHeight="1">
      <c r="G524" s="241"/>
      <c r="H524" s="241"/>
      <c r="I524" s="241"/>
      <c r="J524" s="241"/>
    </row>
    <row r="525" ht="12.75" customHeight="1">
      <c r="G525" s="241"/>
      <c r="H525" s="241"/>
      <c r="I525" s="241"/>
      <c r="J525" s="241"/>
    </row>
    <row r="526" ht="12.75" customHeight="1">
      <c r="G526" s="241"/>
      <c r="H526" s="241"/>
      <c r="I526" s="241"/>
      <c r="J526" s="241"/>
    </row>
    <row r="527" ht="12.75" customHeight="1">
      <c r="G527" s="241"/>
      <c r="H527" s="241"/>
      <c r="I527" s="241"/>
      <c r="J527" s="241"/>
    </row>
    <row r="528" ht="12.75" customHeight="1">
      <c r="G528" s="241"/>
      <c r="H528" s="241"/>
      <c r="I528" s="241"/>
      <c r="J528" s="241"/>
    </row>
    <row r="529" ht="12.75" customHeight="1">
      <c r="G529" s="241"/>
      <c r="H529" s="241"/>
      <c r="I529" s="241"/>
      <c r="J529" s="241"/>
    </row>
    <row r="530" ht="12.75" customHeight="1">
      <c r="G530" s="241"/>
      <c r="H530" s="241"/>
      <c r="I530" s="241"/>
      <c r="J530" s="241"/>
    </row>
    <row r="531" ht="12.75" customHeight="1">
      <c r="G531" s="241"/>
      <c r="H531" s="241"/>
      <c r="I531" s="241"/>
      <c r="J531" s="241"/>
    </row>
    <row r="532" ht="12.75" customHeight="1">
      <c r="G532" s="241"/>
      <c r="H532" s="241"/>
      <c r="I532" s="241"/>
      <c r="J532" s="241"/>
    </row>
    <row r="533" ht="12.75" customHeight="1">
      <c r="G533" s="241"/>
      <c r="H533" s="241"/>
      <c r="I533" s="241"/>
      <c r="J533" s="241"/>
    </row>
    <row r="534" ht="12.75" customHeight="1">
      <c r="G534" s="241"/>
      <c r="H534" s="241"/>
      <c r="I534" s="241"/>
      <c r="J534" s="241"/>
    </row>
    <row r="535" ht="12.75" customHeight="1">
      <c r="G535" s="241"/>
      <c r="H535" s="241"/>
      <c r="I535" s="241"/>
      <c r="J535" s="241"/>
    </row>
    <row r="536" ht="12.75" customHeight="1">
      <c r="G536" s="241"/>
      <c r="H536" s="241"/>
      <c r="I536" s="241"/>
      <c r="J536" s="241"/>
    </row>
    <row r="537" ht="12.75" customHeight="1">
      <c r="G537" s="241"/>
      <c r="H537" s="241"/>
      <c r="I537" s="241"/>
      <c r="J537" s="241"/>
    </row>
    <row r="538" ht="12.75" customHeight="1">
      <c r="G538" s="241"/>
      <c r="H538" s="241"/>
      <c r="I538" s="241"/>
      <c r="J538" s="241"/>
    </row>
    <row r="539" ht="12.75" customHeight="1">
      <c r="G539" s="241"/>
      <c r="H539" s="241"/>
      <c r="I539" s="241"/>
      <c r="J539" s="241"/>
    </row>
    <row r="540" ht="12.75" customHeight="1">
      <c r="G540" s="241"/>
      <c r="H540" s="241"/>
      <c r="I540" s="241"/>
      <c r="J540" s="241"/>
    </row>
    <row r="541" ht="12.75" customHeight="1">
      <c r="G541" s="241"/>
      <c r="H541" s="241"/>
      <c r="I541" s="241"/>
      <c r="J541" s="241"/>
    </row>
    <row r="542" ht="12.75" customHeight="1">
      <c r="G542" s="241"/>
      <c r="H542" s="241"/>
      <c r="I542" s="241"/>
      <c r="J542" s="241"/>
    </row>
    <row r="543" ht="12.75" customHeight="1">
      <c r="G543" s="241"/>
      <c r="H543" s="241"/>
      <c r="I543" s="241"/>
      <c r="J543" s="241"/>
    </row>
    <row r="544" ht="12.75" customHeight="1">
      <c r="G544" s="241"/>
      <c r="H544" s="241"/>
      <c r="I544" s="241"/>
      <c r="J544" s="241"/>
    </row>
    <row r="545" ht="12.75" customHeight="1">
      <c r="G545" s="241"/>
      <c r="H545" s="241"/>
      <c r="I545" s="241"/>
      <c r="J545" s="241"/>
    </row>
    <row r="546" ht="12.75" customHeight="1">
      <c r="G546" s="241"/>
      <c r="H546" s="241"/>
      <c r="I546" s="241"/>
      <c r="J546" s="241"/>
    </row>
    <row r="547" ht="12.75" customHeight="1">
      <c r="G547" s="241"/>
      <c r="H547" s="241"/>
      <c r="I547" s="241"/>
      <c r="J547" s="241"/>
    </row>
    <row r="548" ht="12.75" customHeight="1">
      <c r="G548" s="241"/>
      <c r="H548" s="241"/>
      <c r="I548" s="241"/>
      <c r="J548" s="241"/>
    </row>
    <row r="549" ht="12.75" customHeight="1">
      <c r="G549" s="241"/>
      <c r="H549" s="241"/>
      <c r="I549" s="241"/>
      <c r="J549" s="241"/>
    </row>
    <row r="550" ht="12.75" customHeight="1">
      <c r="G550" s="241"/>
      <c r="H550" s="241"/>
      <c r="I550" s="241"/>
      <c r="J550" s="241"/>
    </row>
    <row r="551" ht="12.75" customHeight="1">
      <c r="G551" s="241"/>
      <c r="H551" s="241"/>
      <c r="I551" s="241"/>
      <c r="J551" s="241"/>
    </row>
    <row r="552" ht="12.75" customHeight="1">
      <c r="G552" s="241"/>
      <c r="H552" s="241"/>
      <c r="I552" s="241"/>
      <c r="J552" s="241"/>
    </row>
    <row r="553" ht="12.75" customHeight="1">
      <c r="G553" s="241"/>
      <c r="H553" s="241"/>
      <c r="I553" s="241"/>
      <c r="J553" s="241"/>
    </row>
    <row r="554" ht="12.75" customHeight="1">
      <c r="G554" s="241"/>
      <c r="H554" s="241"/>
      <c r="I554" s="241"/>
      <c r="J554" s="241"/>
    </row>
    <row r="555" ht="12.75" customHeight="1">
      <c r="G555" s="241"/>
      <c r="H555" s="241"/>
      <c r="I555" s="241"/>
      <c r="J555" s="241"/>
    </row>
    <row r="556" ht="12.75" customHeight="1">
      <c r="G556" s="241"/>
      <c r="H556" s="241"/>
      <c r="I556" s="241"/>
      <c r="J556" s="241"/>
    </row>
    <row r="557" ht="12.75" customHeight="1">
      <c r="G557" s="241"/>
      <c r="H557" s="241"/>
      <c r="I557" s="241"/>
      <c r="J557" s="241"/>
    </row>
    <row r="558" ht="12.75" customHeight="1">
      <c r="G558" s="241"/>
      <c r="H558" s="241"/>
      <c r="I558" s="241"/>
      <c r="J558" s="241"/>
    </row>
    <row r="559" ht="12.75" customHeight="1">
      <c r="G559" s="241"/>
      <c r="H559" s="241"/>
      <c r="I559" s="241"/>
      <c r="J559" s="241"/>
    </row>
    <row r="560" ht="12.75" customHeight="1">
      <c r="G560" s="241"/>
      <c r="H560" s="241"/>
      <c r="I560" s="241"/>
      <c r="J560" s="241"/>
    </row>
    <row r="561" ht="12.75" customHeight="1">
      <c r="G561" s="241"/>
      <c r="H561" s="241"/>
      <c r="I561" s="241"/>
      <c r="J561" s="241"/>
    </row>
    <row r="562" ht="12.75" customHeight="1">
      <c r="G562" s="241"/>
      <c r="H562" s="241"/>
      <c r="I562" s="241"/>
      <c r="J562" s="241"/>
    </row>
    <row r="563" ht="12.75" customHeight="1">
      <c r="G563" s="241"/>
      <c r="H563" s="241"/>
      <c r="I563" s="241"/>
      <c r="J563" s="241"/>
    </row>
    <row r="564" ht="12.75" customHeight="1">
      <c r="G564" s="241"/>
      <c r="H564" s="241"/>
      <c r="I564" s="241"/>
      <c r="J564" s="241"/>
    </row>
    <row r="565" ht="12.75" customHeight="1">
      <c r="G565" s="241"/>
      <c r="H565" s="241"/>
      <c r="I565" s="241"/>
      <c r="J565" s="241"/>
    </row>
    <row r="566" ht="12.75" customHeight="1">
      <c r="G566" s="241"/>
      <c r="H566" s="241"/>
      <c r="I566" s="241"/>
      <c r="J566" s="241"/>
    </row>
    <row r="567" ht="12.75" customHeight="1">
      <c r="G567" s="241"/>
      <c r="H567" s="241"/>
      <c r="I567" s="241"/>
      <c r="J567" s="241"/>
    </row>
    <row r="568" ht="12.75" customHeight="1">
      <c r="G568" s="241"/>
      <c r="H568" s="241"/>
      <c r="I568" s="241"/>
      <c r="J568" s="241"/>
    </row>
    <row r="569" ht="12.75" customHeight="1">
      <c r="G569" s="241"/>
      <c r="H569" s="241"/>
      <c r="I569" s="241"/>
      <c r="J569" s="241"/>
    </row>
    <row r="570" ht="12.75" customHeight="1">
      <c r="G570" s="241"/>
      <c r="H570" s="241"/>
      <c r="I570" s="241"/>
      <c r="J570" s="241"/>
    </row>
    <row r="571" ht="12.75" customHeight="1">
      <c r="G571" s="241"/>
      <c r="H571" s="241"/>
      <c r="I571" s="241"/>
      <c r="J571" s="241"/>
    </row>
    <row r="572" ht="12.75" customHeight="1">
      <c r="G572" s="241"/>
      <c r="H572" s="241"/>
      <c r="I572" s="241"/>
      <c r="J572" s="241"/>
    </row>
    <row r="573" ht="12.75" customHeight="1">
      <c r="G573" s="241"/>
      <c r="H573" s="241"/>
      <c r="I573" s="241"/>
      <c r="J573" s="241"/>
    </row>
    <row r="574" ht="12.75" customHeight="1">
      <c r="G574" s="241"/>
      <c r="H574" s="241"/>
      <c r="I574" s="241"/>
      <c r="J574" s="241"/>
    </row>
    <row r="575" ht="12.75" customHeight="1">
      <c r="G575" s="241"/>
      <c r="H575" s="241"/>
      <c r="I575" s="241"/>
      <c r="J575" s="241"/>
    </row>
    <row r="576" ht="12.75" customHeight="1">
      <c r="G576" s="241"/>
      <c r="H576" s="241"/>
      <c r="I576" s="241"/>
      <c r="J576" s="241"/>
    </row>
    <row r="577" ht="12.75" customHeight="1">
      <c r="G577" s="241"/>
      <c r="H577" s="241"/>
      <c r="I577" s="241"/>
      <c r="J577" s="241"/>
    </row>
    <row r="578" ht="12.75" customHeight="1">
      <c r="G578" s="241"/>
      <c r="H578" s="241"/>
      <c r="I578" s="241"/>
      <c r="J578" s="241"/>
    </row>
    <row r="579" ht="12.75" customHeight="1">
      <c r="G579" s="241"/>
      <c r="H579" s="241"/>
      <c r="I579" s="241"/>
      <c r="J579" s="241"/>
    </row>
    <row r="580" ht="12.75" customHeight="1">
      <c r="G580" s="241"/>
      <c r="H580" s="241"/>
      <c r="I580" s="241"/>
      <c r="J580" s="241"/>
    </row>
    <row r="581" ht="12.75" customHeight="1">
      <c r="G581" s="241"/>
      <c r="H581" s="241"/>
      <c r="I581" s="241"/>
      <c r="J581" s="241"/>
    </row>
    <row r="582" ht="12.75" customHeight="1">
      <c r="G582" s="241"/>
      <c r="H582" s="241"/>
      <c r="I582" s="241"/>
      <c r="J582" s="241"/>
    </row>
    <row r="583" ht="12.75" customHeight="1">
      <c r="G583" s="241"/>
      <c r="H583" s="241"/>
      <c r="I583" s="241"/>
      <c r="J583" s="241"/>
    </row>
    <row r="584" ht="12.75" customHeight="1">
      <c r="G584" s="241"/>
      <c r="H584" s="241"/>
      <c r="I584" s="241"/>
      <c r="J584" s="241"/>
    </row>
    <row r="585" ht="12.75" customHeight="1">
      <c r="G585" s="241"/>
      <c r="H585" s="241"/>
      <c r="I585" s="241"/>
      <c r="J585" s="241"/>
    </row>
    <row r="586" ht="12.75" customHeight="1">
      <c r="G586" s="241"/>
      <c r="H586" s="241"/>
      <c r="I586" s="241"/>
      <c r="J586" s="241"/>
    </row>
    <row r="587" ht="12.75" customHeight="1">
      <c r="G587" s="241"/>
      <c r="H587" s="241"/>
      <c r="I587" s="241"/>
      <c r="J587" s="241"/>
    </row>
    <row r="588" ht="12.75" customHeight="1">
      <c r="G588" s="241"/>
      <c r="H588" s="241"/>
      <c r="I588" s="241"/>
      <c r="J588" s="241"/>
    </row>
    <row r="589" ht="12.75" customHeight="1">
      <c r="G589" s="241"/>
      <c r="H589" s="241"/>
      <c r="I589" s="241"/>
      <c r="J589" s="241"/>
    </row>
    <row r="590" ht="12.75" customHeight="1">
      <c r="G590" s="241"/>
      <c r="H590" s="241"/>
      <c r="I590" s="241"/>
      <c r="J590" s="241"/>
    </row>
    <row r="591" ht="12.75" customHeight="1">
      <c r="G591" s="241"/>
      <c r="H591" s="241"/>
      <c r="I591" s="241"/>
      <c r="J591" s="241"/>
    </row>
    <row r="592" ht="12.75" customHeight="1">
      <c r="G592" s="241"/>
      <c r="H592" s="241"/>
      <c r="I592" s="241"/>
      <c r="J592" s="241"/>
    </row>
    <row r="593" ht="12.75" customHeight="1">
      <c r="G593" s="241"/>
      <c r="H593" s="241"/>
      <c r="I593" s="241"/>
      <c r="J593" s="241"/>
    </row>
    <row r="594" ht="12.75" customHeight="1">
      <c r="G594" s="241"/>
      <c r="H594" s="241"/>
      <c r="I594" s="241"/>
      <c r="J594" s="241"/>
    </row>
    <row r="595" ht="12.75" customHeight="1">
      <c r="G595" s="241"/>
      <c r="H595" s="241"/>
      <c r="I595" s="241"/>
      <c r="J595" s="241"/>
    </row>
    <row r="596" ht="12.75" customHeight="1">
      <c r="G596" s="241"/>
      <c r="H596" s="241"/>
      <c r="I596" s="241"/>
      <c r="J596" s="241"/>
    </row>
    <row r="597" ht="12.75" customHeight="1">
      <c r="G597" s="241"/>
      <c r="H597" s="241"/>
      <c r="I597" s="241"/>
      <c r="J597" s="241"/>
    </row>
    <row r="598" ht="12.75" customHeight="1">
      <c r="G598" s="241"/>
      <c r="H598" s="241"/>
      <c r="I598" s="241"/>
      <c r="J598" s="241"/>
    </row>
    <row r="599" ht="12.75" customHeight="1">
      <c r="G599" s="241"/>
      <c r="H599" s="241"/>
      <c r="I599" s="241"/>
      <c r="J599" s="241"/>
    </row>
    <row r="600" ht="12.75" customHeight="1">
      <c r="G600" s="241"/>
      <c r="H600" s="241"/>
      <c r="I600" s="241"/>
      <c r="J600" s="241"/>
    </row>
    <row r="601" ht="12.75" customHeight="1">
      <c r="G601" s="241"/>
      <c r="H601" s="241"/>
      <c r="I601" s="241"/>
      <c r="J601" s="241"/>
    </row>
    <row r="602" ht="12.75" customHeight="1">
      <c r="G602" s="241"/>
      <c r="H602" s="241"/>
      <c r="I602" s="241"/>
      <c r="J602" s="241"/>
    </row>
    <row r="603" ht="12.75" customHeight="1">
      <c r="G603" s="241"/>
      <c r="H603" s="241"/>
      <c r="I603" s="241"/>
      <c r="J603" s="241"/>
    </row>
    <row r="604" ht="12.75" customHeight="1">
      <c r="G604" s="241"/>
      <c r="H604" s="241"/>
      <c r="I604" s="241"/>
      <c r="J604" s="241"/>
    </row>
    <row r="605" ht="12.75" customHeight="1">
      <c r="G605" s="241"/>
      <c r="H605" s="241"/>
      <c r="I605" s="241"/>
      <c r="J605" s="241"/>
    </row>
    <row r="606" ht="12.75" customHeight="1">
      <c r="G606" s="241"/>
      <c r="H606" s="241"/>
      <c r="I606" s="241"/>
      <c r="J606" s="241"/>
    </row>
    <row r="607" ht="12.75" customHeight="1">
      <c r="G607" s="241"/>
      <c r="H607" s="241"/>
      <c r="I607" s="241"/>
      <c r="J607" s="241"/>
    </row>
    <row r="608" ht="12.75" customHeight="1">
      <c r="G608" s="241"/>
      <c r="H608" s="241"/>
      <c r="I608" s="241"/>
      <c r="J608" s="241"/>
    </row>
    <row r="609" ht="12.75" customHeight="1">
      <c r="G609" s="241"/>
      <c r="H609" s="241"/>
      <c r="I609" s="241"/>
      <c r="J609" s="241"/>
    </row>
    <row r="610" ht="12.75" customHeight="1">
      <c r="G610" s="241"/>
      <c r="H610" s="241"/>
      <c r="I610" s="241"/>
      <c r="J610" s="241"/>
    </row>
    <row r="611" ht="12.75" customHeight="1">
      <c r="G611" s="241"/>
      <c r="H611" s="241"/>
      <c r="I611" s="241"/>
      <c r="J611" s="241"/>
    </row>
    <row r="612" ht="12.75" customHeight="1">
      <c r="G612" s="241"/>
      <c r="H612" s="241"/>
      <c r="I612" s="241"/>
      <c r="J612" s="241"/>
    </row>
    <row r="613" ht="12.75" customHeight="1">
      <c r="G613" s="241"/>
      <c r="H613" s="241"/>
      <c r="I613" s="241"/>
      <c r="J613" s="241"/>
    </row>
    <row r="614" ht="12.75" customHeight="1">
      <c r="G614" s="241"/>
      <c r="H614" s="241"/>
      <c r="I614" s="241"/>
      <c r="J614" s="241"/>
    </row>
    <row r="615" ht="12.75" customHeight="1">
      <c r="G615" s="241"/>
      <c r="H615" s="241"/>
      <c r="I615" s="241"/>
      <c r="J615" s="241"/>
    </row>
    <row r="616" ht="12.75" customHeight="1">
      <c r="G616" s="241"/>
      <c r="H616" s="241"/>
      <c r="I616" s="241"/>
      <c r="J616" s="241"/>
    </row>
    <row r="617" ht="12.75" customHeight="1">
      <c r="G617" s="241"/>
      <c r="H617" s="241"/>
      <c r="I617" s="241"/>
      <c r="J617" s="241"/>
    </row>
    <row r="618" ht="12.75" customHeight="1">
      <c r="G618" s="241"/>
      <c r="H618" s="241"/>
      <c r="I618" s="241"/>
      <c r="J618" s="241"/>
    </row>
    <row r="619" ht="12.75" customHeight="1">
      <c r="G619" s="241"/>
      <c r="H619" s="241"/>
      <c r="I619" s="241"/>
      <c r="J619" s="241"/>
    </row>
    <row r="620" ht="12.75" customHeight="1">
      <c r="G620" s="241"/>
      <c r="H620" s="241"/>
      <c r="I620" s="241"/>
      <c r="J620" s="241"/>
    </row>
    <row r="621" ht="12.75" customHeight="1">
      <c r="G621" s="241"/>
      <c r="H621" s="241"/>
      <c r="I621" s="241"/>
      <c r="J621" s="241"/>
    </row>
    <row r="622" ht="12.75" customHeight="1">
      <c r="G622" s="241"/>
      <c r="H622" s="241"/>
      <c r="I622" s="241"/>
      <c r="J622" s="241"/>
    </row>
    <row r="623" ht="12.75" customHeight="1">
      <c r="G623" s="241"/>
      <c r="H623" s="241"/>
      <c r="I623" s="241"/>
      <c r="J623" s="241"/>
    </row>
    <row r="624" ht="12.75" customHeight="1">
      <c r="G624" s="241"/>
      <c r="H624" s="241"/>
      <c r="I624" s="241"/>
      <c r="J624" s="241"/>
    </row>
    <row r="625" ht="12.75" customHeight="1">
      <c r="G625" s="241"/>
      <c r="H625" s="241"/>
      <c r="I625" s="241"/>
      <c r="J625" s="241"/>
    </row>
    <row r="626" ht="12.75" customHeight="1">
      <c r="G626" s="241"/>
      <c r="H626" s="241"/>
      <c r="I626" s="241"/>
      <c r="J626" s="241"/>
    </row>
    <row r="627" ht="12.75" customHeight="1">
      <c r="G627" s="241"/>
      <c r="H627" s="241"/>
      <c r="I627" s="241"/>
      <c r="J627" s="241"/>
    </row>
    <row r="628" ht="12.75" customHeight="1">
      <c r="G628" s="241"/>
      <c r="H628" s="241"/>
      <c r="I628" s="241"/>
      <c r="J628" s="241"/>
    </row>
    <row r="629" ht="12.75" customHeight="1">
      <c r="G629" s="241"/>
      <c r="H629" s="241"/>
      <c r="I629" s="241"/>
      <c r="J629" s="241"/>
    </row>
    <row r="630" ht="12.75" customHeight="1">
      <c r="G630" s="241"/>
      <c r="H630" s="241"/>
      <c r="I630" s="241"/>
      <c r="J630" s="241"/>
    </row>
    <row r="631" ht="12.75" customHeight="1">
      <c r="G631" s="241"/>
      <c r="H631" s="241"/>
      <c r="I631" s="241"/>
      <c r="J631" s="241"/>
    </row>
    <row r="632" ht="12.75" customHeight="1">
      <c r="G632" s="241"/>
      <c r="H632" s="241"/>
      <c r="I632" s="241"/>
      <c r="J632" s="241"/>
    </row>
    <row r="633" ht="12.75" customHeight="1">
      <c r="G633" s="241"/>
      <c r="H633" s="241"/>
      <c r="I633" s="241"/>
      <c r="J633" s="241"/>
    </row>
    <row r="634" ht="12.75" customHeight="1">
      <c r="G634" s="241"/>
      <c r="H634" s="241"/>
      <c r="I634" s="241"/>
      <c r="J634" s="241"/>
    </row>
    <row r="635" ht="12.75" customHeight="1">
      <c r="G635" s="241"/>
      <c r="H635" s="241"/>
      <c r="I635" s="241"/>
      <c r="J635" s="241"/>
    </row>
    <row r="636" ht="12.75" customHeight="1">
      <c r="G636" s="241"/>
      <c r="H636" s="241"/>
      <c r="I636" s="241"/>
      <c r="J636" s="241"/>
    </row>
    <row r="637" ht="12.75" customHeight="1">
      <c r="G637" s="241"/>
      <c r="H637" s="241"/>
      <c r="I637" s="241"/>
      <c r="J637" s="241"/>
    </row>
    <row r="638" ht="12.75" customHeight="1">
      <c r="G638" s="241"/>
      <c r="H638" s="241"/>
      <c r="I638" s="241"/>
      <c r="J638" s="241"/>
    </row>
    <row r="639" ht="12.75" customHeight="1">
      <c r="G639" s="241"/>
      <c r="H639" s="241"/>
      <c r="I639" s="241"/>
      <c r="J639" s="241"/>
    </row>
    <row r="640" ht="12.75" customHeight="1">
      <c r="G640" s="241"/>
      <c r="H640" s="241"/>
      <c r="I640" s="241"/>
      <c r="J640" s="241"/>
    </row>
    <row r="641" ht="12.75" customHeight="1">
      <c r="G641" s="241"/>
      <c r="H641" s="241"/>
      <c r="I641" s="241"/>
      <c r="J641" s="241"/>
    </row>
    <row r="642" ht="12.75" customHeight="1">
      <c r="G642" s="241"/>
      <c r="H642" s="241"/>
      <c r="I642" s="241"/>
      <c r="J642" s="241"/>
    </row>
    <row r="643" ht="12.75" customHeight="1">
      <c r="G643" s="241"/>
      <c r="H643" s="241"/>
      <c r="I643" s="241"/>
      <c r="J643" s="241"/>
    </row>
    <row r="644" ht="12.75" customHeight="1">
      <c r="G644" s="241"/>
      <c r="H644" s="241"/>
      <c r="I644" s="241"/>
      <c r="J644" s="241"/>
    </row>
    <row r="645" ht="12.75" customHeight="1">
      <c r="G645" s="241"/>
      <c r="H645" s="241"/>
      <c r="I645" s="241"/>
      <c r="J645" s="241"/>
    </row>
    <row r="646" ht="12.75" customHeight="1">
      <c r="G646" s="241"/>
      <c r="H646" s="241"/>
      <c r="I646" s="241"/>
      <c r="J646" s="241"/>
    </row>
    <row r="647" ht="12.75" customHeight="1">
      <c r="G647" s="241"/>
      <c r="H647" s="241"/>
      <c r="I647" s="241"/>
      <c r="J647" s="241"/>
    </row>
    <row r="648" ht="12.75" customHeight="1">
      <c r="G648" s="241"/>
      <c r="H648" s="241"/>
      <c r="I648" s="241"/>
      <c r="J648" s="241"/>
    </row>
    <row r="649" ht="12.75" customHeight="1">
      <c r="G649" s="241"/>
      <c r="H649" s="241"/>
      <c r="I649" s="241"/>
      <c r="J649" s="241"/>
    </row>
    <row r="650" ht="12.75" customHeight="1">
      <c r="G650" s="241"/>
      <c r="H650" s="241"/>
      <c r="I650" s="241"/>
      <c r="J650" s="241"/>
    </row>
    <row r="651" ht="12.75" customHeight="1">
      <c r="G651" s="241"/>
      <c r="H651" s="241"/>
      <c r="I651" s="241"/>
      <c r="J651" s="241"/>
    </row>
    <row r="652" ht="12.75" customHeight="1">
      <c r="G652" s="241"/>
      <c r="H652" s="241"/>
      <c r="I652" s="241"/>
      <c r="J652" s="241"/>
    </row>
    <row r="653" ht="12.75" customHeight="1">
      <c r="G653" s="241"/>
      <c r="H653" s="241"/>
      <c r="I653" s="241"/>
      <c r="J653" s="241"/>
    </row>
    <row r="654" ht="12.75" customHeight="1">
      <c r="G654" s="241"/>
      <c r="H654" s="241"/>
      <c r="I654" s="241"/>
      <c r="J654" s="241"/>
    </row>
    <row r="655" ht="12.75" customHeight="1">
      <c r="G655" s="241"/>
      <c r="H655" s="241"/>
      <c r="I655" s="241"/>
      <c r="J655" s="241"/>
    </row>
    <row r="656" ht="12.75" customHeight="1">
      <c r="G656" s="241"/>
      <c r="H656" s="241"/>
      <c r="I656" s="241"/>
      <c r="J656" s="241"/>
    </row>
    <row r="657" ht="12.75" customHeight="1">
      <c r="G657" s="241"/>
      <c r="H657" s="241"/>
      <c r="I657" s="241"/>
      <c r="J657" s="241"/>
    </row>
    <row r="658" ht="12.75" customHeight="1">
      <c r="G658" s="241"/>
      <c r="H658" s="241"/>
      <c r="I658" s="241"/>
      <c r="J658" s="241"/>
    </row>
    <row r="659" ht="12.75" customHeight="1">
      <c r="G659" s="241"/>
      <c r="H659" s="241"/>
      <c r="I659" s="241"/>
      <c r="J659" s="241"/>
    </row>
    <row r="660" ht="12.75" customHeight="1">
      <c r="G660" s="241"/>
      <c r="H660" s="241"/>
      <c r="I660" s="241"/>
      <c r="J660" s="241"/>
    </row>
    <row r="661" ht="12.75" customHeight="1">
      <c r="G661" s="241"/>
      <c r="H661" s="241"/>
      <c r="I661" s="241"/>
      <c r="J661" s="241"/>
    </row>
    <row r="662" ht="12.75" customHeight="1">
      <c r="G662" s="241"/>
      <c r="H662" s="241"/>
      <c r="I662" s="241"/>
      <c r="J662" s="241"/>
    </row>
    <row r="663" ht="12.75" customHeight="1">
      <c r="G663" s="241"/>
      <c r="H663" s="241"/>
      <c r="I663" s="241"/>
      <c r="J663" s="241"/>
    </row>
    <row r="664" ht="12.75" customHeight="1">
      <c r="G664" s="241"/>
      <c r="H664" s="241"/>
      <c r="I664" s="241"/>
      <c r="J664" s="241"/>
    </row>
    <row r="665" ht="12.75" customHeight="1">
      <c r="G665" s="241"/>
      <c r="H665" s="241"/>
      <c r="I665" s="241"/>
      <c r="J665" s="241"/>
    </row>
    <row r="666" ht="12.75" customHeight="1">
      <c r="G666" s="241"/>
      <c r="H666" s="241"/>
      <c r="I666" s="241"/>
      <c r="J666" s="241"/>
    </row>
    <row r="667" ht="12.75" customHeight="1">
      <c r="G667" s="241"/>
      <c r="H667" s="241"/>
      <c r="I667" s="241"/>
      <c r="J667" s="241"/>
    </row>
    <row r="668" ht="12.75" customHeight="1">
      <c r="G668" s="241"/>
      <c r="H668" s="241"/>
      <c r="I668" s="241"/>
      <c r="J668" s="241"/>
    </row>
    <row r="669" ht="12.75" customHeight="1">
      <c r="G669" s="241"/>
      <c r="H669" s="241"/>
      <c r="I669" s="241"/>
      <c r="J669" s="241"/>
    </row>
    <row r="670" ht="12.75" customHeight="1">
      <c r="G670" s="241"/>
      <c r="H670" s="241"/>
      <c r="I670" s="241"/>
      <c r="J670" s="241"/>
    </row>
    <row r="671" ht="12.75" customHeight="1">
      <c r="G671" s="241"/>
      <c r="H671" s="241"/>
      <c r="I671" s="241"/>
      <c r="J671" s="241"/>
    </row>
    <row r="672" ht="12.75" customHeight="1">
      <c r="G672" s="241"/>
      <c r="H672" s="241"/>
      <c r="I672" s="241"/>
      <c r="J672" s="241"/>
    </row>
    <row r="673" ht="12.75" customHeight="1">
      <c r="G673" s="241"/>
      <c r="H673" s="241"/>
      <c r="I673" s="241"/>
      <c r="J673" s="241"/>
    </row>
    <row r="674" ht="12.75" customHeight="1">
      <c r="G674" s="241"/>
      <c r="H674" s="241"/>
      <c r="I674" s="241"/>
      <c r="J674" s="241"/>
    </row>
    <row r="675" ht="12.75" customHeight="1">
      <c r="G675" s="241"/>
      <c r="H675" s="241"/>
      <c r="I675" s="241"/>
      <c r="J675" s="241"/>
    </row>
    <row r="676" ht="12.75" customHeight="1">
      <c r="G676" s="241"/>
      <c r="H676" s="241"/>
      <c r="I676" s="241"/>
      <c r="J676" s="241"/>
    </row>
    <row r="677" ht="12.75" customHeight="1">
      <c r="G677" s="241"/>
      <c r="H677" s="241"/>
      <c r="I677" s="241"/>
      <c r="J677" s="241"/>
    </row>
    <row r="678" ht="12.75" customHeight="1">
      <c r="G678" s="241"/>
      <c r="H678" s="241"/>
      <c r="I678" s="241"/>
      <c r="J678" s="241"/>
    </row>
    <row r="679" ht="12.75" customHeight="1">
      <c r="G679" s="241"/>
      <c r="H679" s="241"/>
      <c r="I679" s="241"/>
      <c r="J679" s="241"/>
    </row>
    <row r="680" ht="12.75" customHeight="1">
      <c r="G680" s="241"/>
      <c r="H680" s="241"/>
      <c r="I680" s="241"/>
      <c r="J680" s="241"/>
    </row>
    <row r="681" ht="12.75" customHeight="1">
      <c r="G681" s="241"/>
      <c r="H681" s="241"/>
      <c r="I681" s="241"/>
      <c r="J681" s="241"/>
    </row>
    <row r="682" ht="12.75" customHeight="1">
      <c r="G682" s="241"/>
      <c r="H682" s="241"/>
      <c r="I682" s="241"/>
      <c r="J682" s="241"/>
    </row>
    <row r="683" ht="12.75" customHeight="1">
      <c r="G683" s="241"/>
      <c r="H683" s="241"/>
      <c r="I683" s="241"/>
      <c r="J683" s="241"/>
    </row>
    <row r="684" ht="12.75" customHeight="1">
      <c r="G684" s="241"/>
      <c r="H684" s="241"/>
      <c r="I684" s="241"/>
      <c r="J684" s="241"/>
    </row>
    <row r="685" ht="12.75" customHeight="1">
      <c r="G685" s="241"/>
      <c r="H685" s="241"/>
      <c r="I685" s="241"/>
      <c r="J685" s="241"/>
    </row>
    <row r="686" ht="12.75" customHeight="1">
      <c r="G686" s="241"/>
      <c r="H686" s="241"/>
      <c r="I686" s="241"/>
      <c r="J686" s="241"/>
    </row>
    <row r="687" ht="12.75" customHeight="1">
      <c r="G687" s="241"/>
      <c r="H687" s="241"/>
      <c r="I687" s="241"/>
      <c r="J687" s="241"/>
    </row>
    <row r="688" ht="12.75" customHeight="1">
      <c r="G688" s="241"/>
      <c r="H688" s="241"/>
      <c r="I688" s="241"/>
      <c r="J688" s="241"/>
    </row>
    <row r="689" ht="12.75" customHeight="1">
      <c r="G689" s="241"/>
      <c r="H689" s="241"/>
      <c r="I689" s="241"/>
      <c r="J689" s="241"/>
    </row>
    <row r="690" ht="12.75" customHeight="1">
      <c r="G690" s="241"/>
      <c r="H690" s="241"/>
      <c r="I690" s="241"/>
      <c r="J690" s="241"/>
    </row>
    <row r="691" ht="12.75" customHeight="1">
      <c r="G691" s="241"/>
      <c r="H691" s="241"/>
      <c r="I691" s="241"/>
      <c r="J691" s="241"/>
    </row>
    <row r="692" ht="12.75" customHeight="1">
      <c r="G692" s="241"/>
      <c r="H692" s="241"/>
      <c r="I692" s="241"/>
      <c r="J692" s="241"/>
    </row>
    <row r="693" ht="12.75" customHeight="1">
      <c r="G693" s="241"/>
      <c r="H693" s="241"/>
      <c r="I693" s="241"/>
      <c r="J693" s="241"/>
    </row>
    <row r="694" ht="12.75" customHeight="1">
      <c r="G694" s="241"/>
      <c r="H694" s="241"/>
      <c r="I694" s="241"/>
      <c r="J694" s="241"/>
    </row>
    <row r="695" ht="12.75" customHeight="1">
      <c r="G695" s="241"/>
      <c r="H695" s="241"/>
      <c r="I695" s="241"/>
      <c r="J695" s="241"/>
    </row>
    <row r="696" ht="12.75" customHeight="1">
      <c r="G696" s="241"/>
      <c r="H696" s="241"/>
      <c r="I696" s="241"/>
      <c r="J696" s="241"/>
    </row>
    <row r="697" ht="12.75" customHeight="1">
      <c r="G697" s="241"/>
      <c r="H697" s="241"/>
      <c r="I697" s="241"/>
      <c r="J697" s="241"/>
    </row>
    <row r="698" ht="12.75" customHeight="1">
      <c r="G698" s="241"/>
      <c r="H698" s="241"/>
      <c r="I698" s="241"/>
      <c r="J698" s="241"/>
    </row>
    <row r="699" ht="12.75" customHeight="1">
      <c r="G699" s="241"/>
      <c r="H699" s="241"/>
      <c r="I699" s="241"/>
      <c r="J699" s="241"/>
    </row>
    <row r="700" ht="12.75" customHeight="1">
      <c r="G700" s="241"/>
      <c r="H700" s="241"/>
      <c r="I700" s="241"/>
      <c r="J700" s="241"/>
    </row>
    <row r="701" ht="12.75" customHeight="1">
      <c r="G701" s="241"/>
      <c r="H701" s="241"/>
      <c r="I701" s="241"/>
      <c r="J701" s="241"/>
    </row>
    <row r="702" ht="12.75" customHeight="1">
      <c r="G702" s="241"/>
      <c r="H702" s="241"/>
      <c r="I702" s="241"/>
      <c r="J702" s="241"/>
    </row>
    <row r="703" ht="12.75" customHeight="1">
      <c r="G703" s="241"/>
      <c r="H703" s="241"/>
      <c r="I703" s="241"/>
      <c r="J703" s="241"/>
    </row>
    <row r="704" ht="12.75" customHeight="1">
      <c r="G704" s="241"/>
      <c r="H704" s="241"/>
      <c r="I704" s="241"/>
      <c r="J704" s="241"/>
    </row>
    <row r="705" ht="12.75" customHeight="1">
      <c r="G705" s="241"/>
      <c r="H705" s="241"/>
      <c r="I705" s="241"/>
      <c r="J705" s="241"/>
    </row>
    <row r="706" ht="12.75" customHeight="1">
      <c r="G706" s="241"/>
      <c r="H706" s="241"/>
      <c r="I706" s="241"/>
      <c r="J706" s="241"/>
    </row>
    <row r="707" ht="12.75" customHeight="1">
      <c r="G707" s="241"/>
      <c r="H707" s="241"/>
      <c r="I707" s="241"/>
      <c r="J707" s="241"/>
    </row>
    <row r="708" ht="12.75" customHeight="1">
      <c r="G708" s="241"/>
      <c r="H708" s="241"/>
      <c r="I708" s="241"/>
      <c r="J708" s="241"/>
    </row>
    <row r="709" ht="12.75" customHeight="1">
      <c r="G709" s="241"/>
      <c r="H709" s="241"/>
      <c r="I709" s="241"/>
      <c r="J709" s="241"/>
    </row>
    <row r="710" ht="12.75" customHeight="1">
      <c r="G710" s="241"/>
      <c r="H710" s="241"/>
      <c r="I710" s="241"/>
      <c r="J710" s="241"/>
    </row>
    <row r="711" ht="12.75" customHeight="1">
      <c r="G711" s="241"/>
      <c r="H711" s="241"/>
      <c r="I711" s="241"/>
      <c r="J711" s="241"/>
    </row>
    <row r="712" ht="12.75" customHeight="1">
      <c r="G712" s="241"/>
      <c r="H712" s="241"/>
      <c r="I712" s="241"/>
      <c r="J712" s="241"/>
    </row>
    <row r="713" ht="12.75" customHeight="1">
      <c r="G713" s="241"/>
      <c r="H713" s="241"/>
      <c r="I713" s="241"/>
      <c r="J713" s="241"/>
    </row>
    <row r="714" ht="12.75" customHeight="1">
      <c r="G714" s="241"/>
      <c r="H714" s="241"/>
      <c r="I714" s="241"/>
      <c r="J714" s="241"/>
    </row>
    <row r="715" ht="12.75" customHeight="1">
      <c r="G715" s="241"/>
      <c r="H715" s="241"/>
      <c r="I715" s="241"/>
      <c r="J715" s="241"/>
    </row>
    <row r="716" ht="12.75" customHeight="1">
      <c r="G716" s="241"/>
      <c r="H716" s="241"/>
      <c r="I716" s="241"/>
      <c r="J716" s="241"/>
    </row>
    <row r="717" ht="12.75" customHeight="1">
      <c r="G717" s="241"/>
      <c r="H717" s="241"/>
      <c r="I717" s="241"/>
      <c r="J717" s="241"/>
    </row>
    <row r="718" ht="12.75" customHeight="1">
      <c r="G718" s="241"/>
      <c r="H718" s="241"/>
      <c r="I718" s="241"/>
      <c r="J718" s="241"/>
    </row>
    <row r="719" ht="12.75" customHeight="1">
      <c r="G719" s="241"/>
      <c r="H719" s="241"/>
      <c r="I719" s="241"/>
      <c r="J719" s="241"/>
    </row>
    <row r="720" ht="12.75" customHeight="1">
      <c r="G720" s="241"/>
      <c r="H720" s="241"/>
      <c r="I720" s="241"/>
      <c r="J720" s="241"/>
    </row>
    <row r="721" ht="12.75" customHeight="1">
      <c r="G721" s="241"/>
      <c r="H721" s="241"/>
      <c r="I721" s="241"/>
      <c r="J721" s="241"/>
    </row>
    <row r="722" ht="12.75" customHeight="1">
      <c r="G722" s="241"/>
      <c r="H722" s="241"/>
      <c r="I722" s="241"/>
      <c r="J722" s="241"/>
    </row>
    <row r="723" ht="12.75" customHeight="1">
      <c r="G723" s="241"/>
      <c r="H723" s="241"/>
      <c r="I723" s="241"/>
      <c r="J723" s="241"/>
    </row>
    <row r="724" ht="12.75" customHeight="1">
      <c r="G724" s="241"/>
      <c r="H724" s="241"/>
      <c r="I724" s="241"/>
      <c r="J724" s="241"/>
    </row>
    <row r="725" ht="12.75" customHeight="1">
      <c r="G725" s="241"/>
      <c r="H725" s="241"/>
      <c r="I725" s="241"/>
      <c r="J725" s="241"/>
    </row>
    <row r="726" ht="12.75" customHeight="1">
      <c r="G726" s="241"/>
      <c r="H726" s="241"/>
      <c r="I726" s="241"/>
      <c r="J726" s="241"/>
    </row>
    <row r="727" ht="12.75" customHeight="1">
      <c r="G727" s="241"/>
      <c r="H727" s="241"/>
      <c r="I727" s="241"/>
      <c r="J727" s="241"/>
    </row>
    <row r="728" ht="12.75" customHeight="1">
      <c r="G728" s="241"/>
      <c r="H728" s="241"/>
      <c r="I728" s="241"/>
      <c r="J728" s="241"/>
    </row>
    <row r="729" ht="12.75" customHeight="1">
      <c r="G729" s="241"/>
      <c r="H729" s="241"/>
      <c r="I729" s="241"/>
      <c r="J729" s="241"/>
    </row>
    <row r="730" ht="12.75" customHeight="1">
      <c r="G730" s="241"/>
      <c r="H730" s="241"/>
      <c r="I730" s="241"/>
      <c r="J730" s="241"/>
    </row>
    <row r="731" ht="12.75" customHeight="1">
      <c r="G731" s="241"/>
      <c r="H731" s="241"/>
      <c r="I731" s="241"/>
      <c r="J731" s="241"/>
    </row>
    <row r="732" ht="12.75" customHeight="1">
      <c r="G732" s="241"/>
      <c r="H732" s="241"/>
      <c r="I732" s="241"/>
      <c r="J732" s="241"/>
    </row>
    <row r="733" ht="12.75" customHeight="1">
      <c r="G733" s="241"/>
      <c r="H733" s="241"/>
      <c r="I733" s="241"/>
      <c r="J733" s="241"/>
    </row>
    <row r="734" ht="12.75" customHeight="1">
      <c r="G734" s="241"/>
      <c r="H734" s="241"/>
      <c r="I734" s="241"/>
      <c r="J734" s="241"/>
    </row>
    <row r="735" ht="12.75" customHeight="1">
      <c r="G735" s="241"/>
      <c r="H735" s="241"/>
      <c r="I735" s="241"/>
      <c r="J735" s="241"/>
    </row>
    <row r="736" ht="12.75" customHeight="1">
      <c r="G736" s="241"/>
      <c r="H736" s="241"/>
      <c r="I736" s="241"/>
      <c r="J736" s="241"/>
    </row>
    <row r="737" ht="12.75" customHeight="1">
      <c r="G737" s="241"/>
      <c r="H737" s="241"/>
      <c r="I737" s="241"/>
      <c r="J737" s="241"/>
    </row>
    <row r="738" ht="12.75" customHeight="1">
      <c r="G738" s="241"/>
      <c r="H738" s="241"/>
      <c r="I738" s="241"/>
      <c r="J738" s="241"/>
    </row>
    <row r="739" ht="12.75" customHeight="1">
      <c r="G739" s="241"/>
      <c r="H739" s="241"/>
      <c r="I739" s="241"/>
      <c r="J739" s="241"/>
    </row>
    <row r="740" ht="12.75" customHeight="1">
      <c r="G740" s="241"/>
      <c r="H740" s="241"/>
      <c r="I740" s="241"/>
      <c r="J740" s="241"/>
    </row>
    <row r="741" ht="12.75" customHeight="1">
      <c r="G741" s="241"/>
      <c r="H741" s="241"/>
      <c r="I741" s="241"/>
      <c r="J741" s="241"/>
    </row>
    <row r="742" ht="12.75" customHeight="1">
      <c r="G742" s="241"/>
      <c r="H742" s="241"/>
      <c r="I742" s="241"/>
      <c r="J742" s="241"/>
    </row>
    <row r="743" ht="12.75" customHeight="1">
      <c r="G743" s="241"/>
      <c r="H743" s="241"/>
      <c r="I743" s="241"/>
      <c r="J743" s="241"/>
    </row>
    <row r="744" ht="12.75" customHeight="1">
      <c r="G744" s="241"/>
      <c r="H744" s="241"/>
      <c r="I744" s="241"/>
      <c r="J744" s="241"/>
    </row>
    <row r="745" ht="12.75" customHeight="1">
      <c r="G745" s="241"/>
      <c r="H745" s="241"/>
      <c r="I745" s="241"/>
      <c r="J745" s="241"/>
    </row>
    <row r="746" ht="12.75" customHeight="1">
      <c r="G746" s="241"/>
      <c r="H746" s="241"/>
      <c r="I746" s="241"/>
      <c r="J746" s="241"/>
    </row>
    <row r="747" ht="12.75" customHeight="1">
      <c r="G747" s="241"/>
      <c r="H747" s="241"/>
      <c r="I747" s="241"/>
      <c r="J747" s="241"/>
    </row>
    <row r="748" ht="12.75" customHeight="1">
      <c r="G748" s="241"/>
      <c r="H748" s="241"/>
      <c r="I748" s="241"/>
      <c r="J748" s="241"/>
    </row>
    <row r="749" ht="12.75" customHeight="1">
      <c r="G749" s="241"/>
      <c r="H749" s="241"/>
      <c r="I749" s="241"/>
      <c r="J749" s="241"/>
    </row>
    <row r="750" ht="12.75" customHeight="1">
      <c r="G750" s="241"/>
      <c r="H750" s="241"/>
      <c r="I750" s="241"/>
      <c r="J750" s="241"/>
    </row>
    <row r="751" ht="12.75" customHeight="1">
      <c r="G751" s="241"/>
      <c r="H751" s="241"/>
      <c r="I751" s="241"/>
      <c r="J751" s="241"/>
    </row>
    <row r="752" ht="12.75" customHeight="1">
      <c r="G752" s="241"/>
      <c r="H752" s="241"/>
      <c r="I752" s="241"/>
      <c r="J752" s="241"/>
    </row>
    <row r="753" ht="12.75" customHeight="1">
      <c r="G753" s="241"/>
      <c r="H753" s="241"/>
      <c r="I753" s="241"/>
      <c r="J753" s="241"/>
    </row>
    <row r="754" ht="12.75" customHeight="1">
      <c r="G754" s="241"/>
      <c r="H754" s="241"/>
      <c r="I754" s="241"/>
      <c r="J754" s="241"/>
    </row>
    <row r="755" ht="12.75" customHeight="1">
      <c r="G755" s="241"/>
      <c r="H755" s="241"/>
      <c r="I755" s="241"/>
      <c r="J755" s="241"/>
    </row>
    <row r="756" ht="12.75" customHeight="1">
      <c r="G756" s="241"/>
      <c r="H756" s="241"/>
      <c r="I756" s="241"/>
      <c r="J756" s="241"/>
    </row>
    <row r="757" ht="12.75" customHeight="1">
      <c r="G757" s="241"/>
      <c r="H757" s="241"/>
      <c r="I757" s="241"/>
      <c r="J757" s="241"/>
    </row>
    <row r="758" ht="12.75" customHeight="1">
      <c r="G758" s="241"/>
      <c r="H758" s="241"/>
      <c r="I758" s="241"/>
      <c r="J758" s="241"/>
    </row>
    <row r="759" ht="12.75" customHeight="1">
      <c r="G759" s="241"/>
      <c r="H759" s="241"/>
      <c r="I759" s="241"/>
      <c r="J759" s="241"/>
    </row>
    <row r="760" ht="12.75" customHeight="1">
      <c r="G760" s="241"/>
      <c r="H760" s="241"/>
      <c r="I760" s="241"/>
      <c r="J760" s="241"/>
    </row>
    <row r="761" ht="12.75" customHeight="1">
      <c r="G761" s="241"/>
      <c r="H761" s="241"/>
      <c r="I761" s="241"/>
      <c r="J761" s="241"/>
    </row>
    <row r="762" ht="12.75" customHeight="1">
      <c r="G762" s="241"/>
      <c r="H762" s="241"/>
      <c r="I762" s="241"/>
      <c r="J762" s="241"/>
    </row>
    <row r="763" ht="12.75" customHeight="1">
      <c r="G763" s="241"/>
      <c r="H763" s="241"/>
      <c r="I763" s="241"/>
      <c r="J763" s="241"/>
    </row>
    <row r="764" ht="12.75" customHeight="1">
      <c r="G764" s="241"/>
      <c r="H764" s="241"/>
      <c r="I764" s="241"/>
      <c r="J764" s="241"/>
    </row>
    <row r="765" ht="12.75" customHeight="1">
      <c r="G765" s="241"/>
      <c r="H765" s="241"/>
      <c r="I765" s="241"/>
      <c r="J765" s="241"/>
    </row>
    <row r="766" ht="12.75" customHeight="1">
      <c r="G766" s="241"/>
      <c r="H766" s="241"/>
      <c r="I766" s="241"/>
      <c r="J766" s="241"/>
    </row>
    <row r="767" ht="12.75" customHeight="1">
      <c r="G767" s="241"/>
      <c r="H767" s="241"/>
      <c r="I767" s="241"/>
      <c r="J767" s="241"/>
    </row>
    <row r="768" ht="12.75" customHeight="1">
      <c r="G768" s="241"/>
      <c r="H768" s="241"/>
      <c r="I768" s="241"/>
      <c r="J768" s="241"/>
    </row>
    <row r="769" ht="12.75" customHeight="1">
      <c r="G769" s="241"/>
      <c r="H769" s="241"/>
      <c r="I769" s="241"/>
      <c r="J769" s="241"/>
    </row>
    <row r="770" ht="12.75" customHeight="1">
      <c r="G770" s="241"/>
      <c r="H770" s="241"/>
      <c r="I770" s="241"/>
      <c r="J770" s="241"/>
    </row>
    <row r="771" ht="12.75" customHeight="1">
      <c r="G771" s="241"/>
      <c r="H771" s="241"/>
      <c r="I771" s="241"/>
      <c r="J771" s="241"/>
    </row>
    <row r="772" ht="12.75" customHeight="1">
      <c r="G772" s="241"/>
      <c r="H772" s="241"/>
      <c r="I772" s="241"/>
      <c r="J772" s="241"/>
    </row>
    <row r="773" ht="12.75" customHeight="1">
      <c r="G773" s="241"/>
      <c r="H773" s="241"/>
      <c r="I773" s="241"/>
      <c r="J773" s="241"/>
    </row>
    <row r="774" ht="12.75" customHeight="1">
      <c r="G774" s="241"/>
      <c r="H774" s="241"/>
      <c r="I774" s="241"/>
      <c r="J774" s="241"/>
    </row>
    <row r="775" ht="12.75" customHeight="1">
      <c r="G775" s="241"/>
      <c r="H775" s="241"/>
      <c r="I775" s="241"/>
      <c r="J775" s="241"/>
    </row>
    <row r="776" ht="12.75" customHeight="1">
      <c r="G776" s="241"/>
      <c r="H776" s="241"/>
      <c r="I776" s="241"/>
      <c r="J776" s="241"/>
    </row>
    <row r="777" ht="12.75" customHeight="1">
      <c r="G777" s="241"/>
      <c r="H777" s="241"/>
      <c r="I777" s="241"/>
      <c r="J777" s="241"/>
    </row>
    <row r="778" ht="12.75" customHeight="1">
      <c r="G778" s="241"/>
      <c r="H778" s="241"/>
      <c r="I778" s="241"/>
      <c r="J778" s="241"/>
    </row>
    <row r="779" ht="12.75" customHeight="1">
      <c r="G779" s="241"/>
      <c r="H779" s="241"/>
      <c r="I779" s="241"/>
      <c r="J779" s="241"/>
    </row>
    <row r="780" ht="12.75" customHeight="1">
      <c r="G780" s="241"/>
      <c r="H780" s="241"/>
      <c r="I780" s="241"/>
      <c r="J780" s="241"/>
    </row>
    <row r="781" ht="12.75" customHeight="1">
      <c r="G781" s="241"/>
      <c r="H781" s="241"/>
      <c r="I781" s="241"/>
      <c r="J781" s="241"/>
    </row>
    <row r="782" ht="12.75" customHeight="1">
      <c r="G782" s="241"/>
      <c r="H782" s="241"/>
      <c r="I782" s="241"/>
      <c r="J782" s="241"/>
    </row>
    <row r="783" ht="12.75" customHeight="1">
      <c r="G783" s="241"/>
      <c r="H783" s="241"/>
      <c r="I783" s="241"/>
      <c r="J783" s="241"/>
    </row>
    <row r="784" ht="12.75" customHeight="1">
      <c r="G784" s="241"/>
      <c r="H784" s="241"/>
      <c r="I784" s="241"/>
      <c r="J784" s="241"/>
    </row>
    <row r="785" ht="12.75" customHeight="1">
      <c r="G785" s="241"/>
      <c r="H785" s="241"/>
      <c r="I785" s="241"/>
      <c r="J785" s="241"/>
    </row>
    <row r="786" ht="12.75" customHeight="1">
      <c r="G786" s="241"/>
      <c r="H786" s="241"/>
      <c r="I786" s="241"/>
      <c r="J786" s="241"/>
    </row>
    <row r="787" ht="12.75" customHeight="1">
      <c r="G787" s="241"/>
      <c r="H787" s="241"/>
      <c r="I787" s="241"/>
      <c r="J787" s="241"/>
    </row>
    <row r="788" ht="12.75" customHeight="1">
      <c r="G788" s="241"/>
      <c r="H788" s="241"/>
      <c r="I788" s="241"/>
      <c r="J788" s="241"/>
    </row>
    <row r="789" ht="12.75" customHeight="1">
      <c r="G789" s="241"/>
      <c r="H789" s="241"/>
      <c r="I789" s="241"/>
      <c r="J789" s="241"/>
    </row>
    <row r="790" ht="12.75" customHeight="1">
      <c r="G790" s="241"/>
      <c r="H790" s="241"/>
      <c r="I790" s="241"/>
      <c r="J790" s="241"/>
    </row>
    <row r="791" ht="12.75" customHeight="1">
      <c r="G791" s="241"/>
      <c r="H791" s="241"/>
      <c r="I791" s="241"/>
      <c r="J791" s="241"/>
    </row>
    <row r="792" ht="12.75" customHeight="1">
      <c r="G792" s="241"/>
      <c r="H792" s="241"/>
      <c r="I792" s="241"/>
      <c r="J792" s="241"/>
    </row>
    <row r="793" ht="12.75" customHeight="1">
      <c r="G793" s="241"/>
      <c r="H793" s="241"/>
      <c r="I793" s="241"/>
      <c r="J793" s="241"/>
    </row>
    <row r="794" ht="12.75" customHeight="1">
      <c r="G794" s="241"/>
      <c r="H794" s="241"/>
      <c r="I794" s="241"/>
      <c r="J794" s="241"/>
    </row>
    <row r="795" ht="12.75" customHeight="1">
      <c r="G795" s="241"/>
      <c r="H795" s="241"/>
      <c r="I795" s="241"/>
      <c r="J795" s="241"/>
    </row>
    <row r="796" ht="12.75" customHeight="1">
      <c r="G796" s="241"/>
      <c r="H796" s="241"/>
      <c r="I796" s="241"/>
      <c r="J796" s="241"/>
    </row>
    <row r="797" ht="12.75" customHeight="1">
      <c r="G797" s="241"/>
      <c r="H797" s="241"/>
      <c r="I797" s="241"/>
      <c r="J797" s="241"/>
    </row>
    <row r="798" ht="12.75" customHeight="1">
      <c r="G798" s="241"/>
      <c r="H798" s="241"/>
      <c r="I798" s="241"/>
      <c r="J798" s="241"/>
    </row>
    <row r="799" ht="12.75" customHeight="1">
      <c r="G799" s="241"/>
      <c r="H799" s="241"/>
      <c r="I799" s="241"/>
      <c r="J799" s="241"/>
    </row>
    <row r="800" ht="12.75" customHeight="1">
      <c r="G800" s="241"/>
      <c r="H800" s="241"/>
      <c r="I800" s="241"/>
      <c r="J800" s="241"/>
    </row>
    <row r="801" ht="12.75" customHeight="1">
      <c r="G801" s="241"/>
      <c r="H801" s="241"/>
      <c r="I801" s="241"/>
      <c r="J801" s="241"/>
    </row>
    <row r="802" ht="12.75" customHeight="1">
      <c r="G802" s="241"/>
      <c r="H802" s="241"/>
      <c r="I802" s="241"/>
      <c r="J802" s="241"/>
    </row>
    <row r="803" ht="12.75" customHeight="1">
      <c r="G803" s="241"/>
      <c r="H803" s="241"/>
      <c r="I803" s="241"/>
      <c r="J803" s="241"/>
    </row>
    <row r="804" ht="12.75" customHeight="1">
      <c r="G804" s="241"/>
      <c r="H804" s="241"/>
      <c r="I804" s="241"/>
      <c r="J804" s="241"/>
    </row>
    <row r="805" ht="12.75" customHeight="1">
      <c r="G805" s="241"/>
      <c r="H805" s="241"/>
      <c r="I805" s="241"/>
      <c r="J805" s="241"/>
    </row>
    <row r="806" ht="12.75" customHeight="1">
      <c r="G806" s="241"/>
      <c r="H806" s="241"/>
      <c r="I806" s="241"/>
      <c r="J806" s="241"/>
    </row>
    <row r="807" ht="12.75" customHeight="1">
      <c r="G807" s="241"/>
      <c r="H807" s="241"/>
      <c r="I807" s="241"/>
      <c r="J807" s="241"/>
    </row>
    <row r="808" ht="12.75" customHeight="1">
      <c r="G808" s="241"/>
      <c r="H808" s="241"/>
      <c r="I808" s="241"/>
      <c r="J808" s="241"/>
    </row>
    <row r="809" ht="12.75" customHeight="1">
      <c r="G809" s="241"/>
      <c r="H809" s="241"/>
      <c r="I809" s="241"/>
      <c r="J809" s="241"/>
    </row>
    <row r="810" ht="12.75" customHeight="1">
      <c r="G810" s="241"/>
      <c r="H810" s="241"/>
      <c r="I810" s="241"/>
      <c r="J810" s="241"/>
    </row>
    <row r="811" ht="12.75" customHeight="1">
      <c r="G811" s="241"/>
      <c r="H811" s="241"/>
      <c r="I811" s="241"/>
      <c r="J811" s="241"/>
    </row>
    <row r="812" ht="12.75" customHeight="1">
      <c r="G812" s="241"/>
      <c r="H812" s="241"/>
      <c r="I812" s="241"/>
      <c r="J812" s="241"/>
    </row>
    <row r="813" ht="12.75" customHeight="1">
      <c r="G813" s="241"/>
      <c r="H813" s="241"/>
      <c r="I813" s="241"/>
      <c r="J813" s="241"/>
    </row>
    <row r="814" ht="12.75" customHeight="1">
      <c r="G814" s="241"/>
      <c r="H814" s="241"/>
      <c r="I814" s="241"/>
      <c r="J814" s="241"/>
    </row>
    <row r="815" ht="12.75" customHeight="1">
      <c r="G815" s="241"/>
      <c r="H815" s="241"/>
      <c r="I815" s="241"/>
      <c r="J815" s="241"/>
    </row>
    <row r="816" ht="12.75" customHeight="1">
      <c r="G816" s="241"/>
      <c r="H816" s="241"/>
      <c r="I816" s="241"/>
      <c r="J816" s="241"/>
    </row>
    <row r="817" ht="12.75" customHeight="1">
      <c r="G817" s="241"/>
      <c r="H817" s="241"/>
      <c r="I817" s="241"/>
      <c r="J817" s="241"/>
    </row>
    <row r="818" ht="12.75" customHeight="1">
      <c r="G818" s="241"/>
      <c r="H818" s="241"/>
      <c r="I818" s="241"/>
      <c r="J818" s="241"/>
    </row>
    <row r="819" ht="12.75" customHeight="1">
      <c r="G819" s="241"/>
      <c r="H819" s="241"/>
      <c r="I819" s="241"/>
      <c r="J819" s="241"/>
    </row>
    <row r="820" ht="12.75" customHeight="1">
      <c r="G820" s="241"/>
      <c r="H820" s="241"/>
      <c r="I820" s="241"/>
      <c r="J820" s="241"/>
    </row>
    <row r="821" ht="12.75" customHeight="1">
      <c r="G821" s="241"/>
      <c r="H821" s="241"/>
      <c r="I821" s="241"/>
      <c r="J821" s="241"/>
    </row>
    <row r="822" ht="12.75" customHeight="1">
      <c r="G822" s="241"/>
      <c r="H822" s="241"/>
      <c r="I822" s="241"/>
      <c r="J822" s="241"/>
    </row>
    <row r="823" ht="12.75" customHeight="1">
      <c r="G823" s="241"/>
      <c r="H823" s="241"/>
      <c r="I823" s="241"/>
      <c r="J823" s="241"/>
    </row>
    <row r="824" ht="12.75" customHeight="1">
      <c r="G824" s="241"/>
      <c r="H824" s="241"/>
      <c r="I824" s="241"/>
      <c r="J824" s="241"/>
    </row>
    <row r="825" ht="12.75" customHeight="1">
      <c r="G825" s="241"/>
      <c r="H825" s="241"/>
      <c r="I825" s="241"/>
      <c r="J825" s="241"/>
    </row>
    <row r="826" ht="12.75" customHeight="1">
      <c r="G826" s="241"/>
      <c r="H826" s="241"/>
      <c r="I826" s="241"/>
      <c r="J826" s="241"/>
    </row>
    <row r="827" ht="12.75" customHeight="1">
      <c r="G827" s="241"/>
      <c r="H827" s="241"/>
      <c r="I827" s="241"/>
      <c r="J827" s="241"/>
    </row>
    <row r="828" ht="12.75" customHeight="1">
      <c r="G828" s="241"/>
      <c r="H828" s="241"/>
      <c r="I828" s="241"/>
      <c r="J828" s="241"/>
    </row>
    <row r="829" ht="12.75" customHeight="1">
      <c r="G829" s="241"/>
      <c r="H829" s="241"/>
      <c r="I829" s="241"/>
      <c r="J829" s="241"/>
    </row>
    <row r="830" ht="12.75" customHeight="1">
      <c r="G830" s="241"/>
      <c r="H830" s="241"/>
      <c r="I830" s="241"/>
      <c r="J830" s="241"/>
    </row>
    <row r="831" ht="12.75" customHeight="1">
      <c r="G831" s="241"/>
      <c r="H831" s="241"/>
      <c r="I831" s="241"/>
      <c r="J831" s="241"/>
    </row>
    <row r="832" ht="12.75" customHeight="1">
      <c r="G832" s="241"/>
      <c r="H832" s="241"/>
      <c r="I832" s="241"/>
      <c r="J832" s="241"/>
    </row>
    <row r="833" ht="12.75" customHeight="1">
      <c r="G833" s="241"/>
      <c r="H833" s="241"/>
      <c r="I833" s="241"/>
      <c r="J833" s="241"/>
    </row>
    <row r="834" ht="12.75" customHeight="1">
      <c r="G834" s="241"/>
      <c r="H834" s="241"/>
      <c r="I834" s="241"/>
      <c r="J834" s="241"/>
    </row>
    <row r="835" ht="12.75" customHeight="1">
      <c r="G835" s="241"/>
      <c r="H835" s="241"/>
      <c r="I835" s="241"/>
      <c r="J835" s="241"/>
    </row>
    <row r="836" ht="12.75" customHeight="1">
      <c r="G836" s="241"/>
      <c r="H836" s="241"/>
      <c r="I836" s="241"/>
      <c r="J836" s="241"/>
    </row>
    <row r="837" ht="12.75" customHeight="1">
      <c r="G837" s="241"/>
      <c r="H837" s="241"/>
      <c r="I837" s="241"/>
      <c r="J837" s="241"/>
    </row>
    <row r="838" ht="12.75" customHeight="1">
      <c r="G838" s="241"/>
      <c r="H838" s="241"/>
      <c r="I838" s="241"/>
      <c r="J838" s="241"/>
    </row>
    <row r="839" ht="12.75" customHeight="1">
      <c r="G839" s="241"/>
      <c r="H839" s="241"/>
      <c r="I839" s="241"/>
      <c r="J839" s="241"/>
    </row>
    <row r="840" ht="12.75" customHeight="1">
      <c r="G840" s="241"/>
      <c r="H840" s="241"/>
      <c r="I840" s="241"/>
      <c r="J840" s="241"/>
    </row>
    <row r="841" ht="12.75" customHeight="1">
      <c r="G841" s="241"/>
      <c r="H841" s="241"/>
      <c r="I841" s="241"/>
      <c r="J841" s="241"/>
    </row>
    <row r="842" ht="12.75" customHeight="1">
      <c r="G842" s="241"/>
      <c r="H842" s="241"/>
      <c r="I842" s="241"/>
      <c r="J842" s="241"/>
    </row>
    <row r="843" ht="12.75" customHeight="1">
      <c r="G843" s="241"/>
      <c r="H843" s="241"/>
      <c r="I843" s="241"/>
      <c r="J843" s="241"/>
    </row>
    <row r="844" ht="12.75" customHeight="1">
      <c r="G844" s="241"/>
      <c r="H844" s="241"/>
      <c r="I844" s="241"/>
      <c r="J844" s="241"/>
    </row>
    <row r="845" ht="12.75" customHeight="1">
      <c r="G845" s="241"/>
      <c r="H845" s="241"/>
      <c r="I845" s="241"/>
      <c r="J845" s="241"/>
    </row>
    <row r="846" ht="12.75" customHeight="1">
      <c r="G846" s="241"/>
      <c r="H846" s="241"/>
      <c r="I846" s="241"/>
      <c r="J846" s="241"/>
    </row>
    <row r="847" ht="12.75" customHeight="1">
      <c r="G847" s="241"/>
      <c r="H847" s="241"/>
      <c r="I847" s="241"/>
      <c r="J847" s="241"/>
    </row>
    <row r="848" ht="12.75" customHeight="1">
      <c r="G848" s="241"/>
      <c r="H848" s="241"/>
      <c r="I848" s="241"/>
      <c r="J848" s="241"/>
    </row>
    <row r="849" ht="12.75" customHeight="1">
      <c r="G849" s="241"/>
      <c r="H849" s="241"/>
      <c r="I849" s="241"/>
      <c r="J849" s="241"/>
    </row>
    <row r="850" ht="12.75" customHeight="1">
      <c r="G850" s="241"/>
      <c r="H850" s="241"/>
      <c r="I850" s="241"/>
      <c r="J850" s="241"/>
    </row>
    <row r="851" ht="12.75" customHeight="1">
      <c r="G851" s="241"/>
      <c r="H851" s="241"/>
      <c r="I851" s="241"/>
      <c r="J851" s="241"/>
    </row>
    <row r="852" ht="12.75" customHeight="1">
      <c r="G852" s="241"/>
      <c r="H852" s="241"/>
      <c r="I852" s="241"/>
      <c r="J852" s="241"/>
    </row>
    <row r="853" ht="12.75" customHeight="1">
      <c r="G853" s="241"/>
      <c r="H853" s="241"/>
      <c r="I853" s="241"/>
      <c r="J853" s="241"/>
    </row>
    <row r="854" ht="12.75" customHeight="1">
      <c r="G854" s="241"/>
      <c r="H854" s="241"/>
      <c r="I854" s="241"/>
      <c r="J854" s="241"/>
    </row>
    <row r="855" ht="12.75" customHeight="1">
      <c r="G855" s="241"/>
      <c r="H855" s="241"/>
      <c r="I855" s="241"/>
      <c r="J855" s="241"/>
    </row>
    <row r="856" ht="12.75" customHeight="1">
      <c r="G856" s="241"/>
      <c r="H856" s="241"/>
      <c r="I856" s="241"/>
      <c r="J856" s="241"/>
    </row>
    <row r="857" ht="12.75" customHeight="1">
      <c r="G857" s="241"/>
      <c r="H857" s="241"/>
      <c r="I857" s="241"/>
      <c r="J857" s="241"/>
    </row>
    <row r="858" ht="12.75" customHeight="1">
      <c r="G858" s="241"/>
      <c r="H858" s="241"/>
      <c r="I858" s="241"/>
      <c r="J858" s="241"/>
    </row>
    <row r="859" ht="12.75" customHeight="1">
      <c r="G859" s="241"/>
      <c r="H859" s="241"/>
      <c r="I859" s="241"/>
      <c r="J859" s="241"/>
    </row>
    <row r="860" ht="12.75" customHeight="1">
      <c r="G860" s="241"/>
      <c r="H860" s="241"/>
      <c r="I860" s="241"/>
      <c r="J860" s="241"/>
    </row>
    <row r="861" ht="12.75" customHeight="1">
      <c r="G861" s="241"/>
      <c r="H861" s="241"/>
      <c r="I861" s="241"/>
      <c r="J861" s="241"/>
    </row>
    <row r="862" ht="12.75" customHeight="1">
      <c r="G862" s="241"/>
      <c r="H862" s="241"/>
      <c r="I862" s="241"/>
      <c r="J862" s="241"/>
    </row>
    <row r="863" ht="12.75" customHeight="1">
      <c r="G863" s="241"/>
      <c r="H863" s="241"/>
      <c r="I863" s="241"/>
      <c r="J863" s="241"/>
    </row>
    <row r="864" ht="12.75" customHeight="1">
      <c r="G864" s="241"/>
      <c r="H864" s="241"/>
      <c r="I864" s="241"/>
      <c r="J864" s="241"/>
    </row>
    <row r="865" ht="12.75" customHeight="1">
      <c r="G865" s="241"/>
      <c r="H865" s="241"/>
      <c r="I865" s="241"/>
      <c r="J865" s="241"/>
    </row>
    <row r="866" ht="12.75" customHeight="1">
      <c r="G866" s="241"/>
      <c r="H866" s="241"/>
      <c r="I866" s="241"/>
      <c r="J866" s="241"/>
    </row>
    <row r="867" ht="12.75" customHeight="1">
      <c r="G867" s="241"/>
      <c r="H867" s="241"/>
      <c r="I867" s="241"/>
      <c r="J867" s="241"/>
    </row>
    <row r="868" ht="12.75" customHeight="1">
      <c r="G868" s="241"/>
      <c r="H868" s="241"/>
      <c r="I868" s="241"/>
      <c r="J868" s="241"/>
    </row>
    <row r="869" ht="12.75" customHeight="1">
      <c r="G869" s="241"/>
      <c r="H869" s="241"/>
      <c r="I869" s="241"/>
      <c r="J869" s="241"/>
    </row>
    <row r="870" ht="12.75" customHeight="1">
      <c r="G870" s="241"/>
      <c r="H870" s="241"/>
      <c r="I870" s="241"/>
      <c r="J870" s="241"/>
    </row>
    <row r="871" ht="12.75" customHeight="1">
      <c r="G871" s="241"/>
      <c r="H871" s="241"/>
      <c r="I871" s="241"/>
      <c r="J871" s="241"/>
    </row>
    <row r="872" ht="12.75" customHeight="1">
      <c r="G872" s="241"/>
      <c r="H872" s="241"/>
      <c r="I872" s="241"/>
      <c r="J872" s="241"/>
    </row>
    <row r="873" ht="12.75" customHeight="1">
      <c r="G873" s="241"/>
      <c r="H873" s="241"/>
      <c r="I873" s="241"/>
      <c r="J873" s="241"/>
    </row>
    <row r="874" ht="12.75" customHeight="1">
      <c r="G874" s="241"/>
      <c r="H874" s="241"/>
      <c r="I874" s="241"/>
      <c r="J874" s="241"/>
    </row>
    <row r="875" ht="12.75" customHeight="1">
      <c r="G875" s="241"/>
      <c r="H875" s="241"/>
      <c r="I875" s="241"/>
      <c r="J875" s="241"/>
    </row>
    <row r="876" ht="12.75" customHeight="1">
      <c r="G876" s="241"/>
      <c r="H876" s="241"/>
      <c r="I876" s="241"/>
      <c r="J876" s="241"/>
    </row>
    <row r="877" ht="12.75" customHeight="1">
      <c r="G877" s="241"/>
      <c r="H877" s="241"/>
      <c r="I877" s="241"/>
      <c r="J877" s="241"/>
    </row>
    <row r="878" ht="12.75" customHeight="1">
      <c r="G878" s="241"/>
      <c r="H878" s="241"/>
      <c r="I878" s="241"/>
      <c r="J878" s="241"/>
    </row>
    <row r="879" ht="12.75" customHeight="1">
      <c r="G879" s="241"/>
      <c r="H879" s="241"/>
      <c r="I879" s="241"/>
      <c r="J879" s="241"/>
    </row>
    <row r="880" ht="12.75" customHeight="1">
      <c r="G880" s="241"/>
      <c r="H880" s="241"/>
      <c r="I880" s="241"/>
      <c r="J880" s="241"/>
    </row>
    <row r="881" ht="12.75" customHeight="1">
      <c r="G881" s="241"/>
      <c r="H881" s="241"/>
      <c r="I881" s="241"/>
      <c r="J881" s="241"/>
    </row>
    <row r="882" ht="12.75" customHeight="1">
      <c r="G882" s="241"/>
      <c r="H882" s="241"/>
      <c r="I882" s="241"/>
      <c r="J882" s="241"/>
    </row>
    <row r="883" ht="12.75" customHeight="1">
      <c r="G883" s="241"/>
      <c r="H883" s="241"/>
      <c r="I883" s="241"/>
      <c r="J883" s="241"/>
    </row>
    <row r="884" ht="12.75" customHeight="1">
      <c r="G884" s="241"/>
      <c r="H884" s="241"/>
      <c r="I884" s="241"/>
      <c r="J884" s="241"/>
    </row>
    <row r="885" ht="12.75" customHeight="1">
      <c r="G885" s="241"/>
      <c r="H885" s="241"/>
      <c r="I885" s="241"/>
      <c r="J885" s="241"/>
    </row>
    <row r="886" ht="12.75" customHeight="1">
      <c r="G886" s="241"/>
      <c r="H886" s="241"/>
      <c r="I886" s="241"/>
      <c r="J886" s="241"/>
    </row>
    <row r="887" ht="12.75" customHeight="1">
      <c r="G887" s="241"/>
      <c r="H887" s="241"/>
      <c r="I887" s="241"/>
      <c r="J887" s="241"/>
    </row>
    <row r="888" ht="12.75" customHeight="1">
      <c r="G888" s="241"/>
      <c r="H888" s="241"/>
      <c r="I888" s="241"/>
      <c r="J888" s="241"/>
    </row>
    <row r="889" ht="12.75" customHeight="1">
      <c r="G889" s="241"/>
      <c r="H889" s="241"/>
      <c r="I889" s="241"/>
      <c r="J889" s="241"/>
    </row>
    <row r="890" ht="12.75" customHeight="1">
      <c r="G890" s="241"/>
      <c r="H890" s="241"/>
      <c r="I890" s="241"/>
      <c r="J890" s="241"/>
    </row>
    <row r="891" ht="12.75" customHeight="1">
      <c r="G891" s="241"/>
      <c r="H891" s="241"/>
      <c r="I891" s="241"/>
      <c r="J891" s="241"/>
    </row>
    <row r="892" ht="12.75" customHeight="1">
      <c r="G892" s="241"/>
      <c r="H892" s="241"/>
      <c r="I892" s="241"/>
      <c r="J892" s="241"/>
    </row>
    <row r="893" ht="12.75" customHeight="1">
      <c r="G893" s="241"/>
      <c r="H893" s="241"/>
      <c r="I893" s="241"/>
      <c r="J893" s="241"/>
    </row>
    <row r="894" ht="12.75" customHeight="1">
      <c r="G894" s="241"/>
      <c r="H894" s="241"/>
      <c r="I894" s="241"/>
      <c r="J894" s="241"/>
    </row>
    <row r="895" ht="12.75" customHeight="1">
      <c r="G895" s="241"/>
      <c r="H895" s="241"/>
      <c r="I895" s="241"/>
      <c r="J895" s="241"/>
    </row>
    <row r="896" ht="12.75" customHeight="1">
      <c r="G896" s="241"/>
      <c r="H896" s="241"/>
      <c r="I896" s="241"/>
      <c r="J896" s="241"/>
    </row>
    <row r="897" ht="12.75" customHeight="1">
      <c r="G897" s="241"/>
      <c r="H897" s="241"/>
      <c r="I897" s="241"/>
      <c r="J897" s="241"/>
    </row>
    <row r="898" ht="12.75" customHeight="1">
      <c r="G898" s="241"/>
      <c r="H898" s="241"/>
      <c r="I898" s="241"/>
      <c r="J898" s="241"/>
    </row>
    <row r="899" ht="12.75" customHeight="1">
      <c r="G899" s="241"/>
      <c r="H899" s="241"/>
      <c r="I899" s="241"/>
      <c r="J899" s="241"/>
    </row>
    <row r="900" ht="12.75" customHeight="1">
      <c r="G900" s="241"/>
      <c r="H900" s="241"/>
      <c r="I900" s="241"/>
      <c r="J900" s="241"/>
    </row>
    <row r="901" ht="12.75" customHeight="1">
      <c r="G901" s="241"/>
      <c r="H901" s="241"/>
      <c r="I901" s="241"/>
      <c r="J901" s="241"/>
    </row>
    <row r="902" ht="12.75" customHeight="1">
      <c r="G902" s="241"/>
      <c r="H902" s="241"/>
      <c r="I902" s="241"/>
      <c r="J902" s="241"/>
    </row>
    <row r="903" ht="12.75" customHeight="1">
      <c r="G903" s="241"/>
      <c r="H903" s="241"/>
      <c r="I903" s="241"/>
      <c r="J903" s="241"/>
    </row>
    <row r="904" ht="12.75" customHeight="1">
      <c r="G904" s="241"/>
      <c r="H904" s="241"/>
      <c r="I904" s="241"/>
      <c r="J904" s="241"/>
    </row>
    <row r="905" ht="12.75" customHeight="1">
      <c r="G905" s="241"/>
      <c r="H905" s="241"/>
      <c r="I905" s="241"/>
      <c r="J905" s="241"/>
    </row>
    <row r="906" ht="12.75" customHeight="1">
      <c r="G906" s="241"/>
      <c r="H906" s="241"/>
      <c r="I906" s="241"/>
      <c r="J906" s="241"/>
    </row>
    <row r="907" ht="12.75" customHeight="1">
      <c r="G907" s="241"/>
      <c r="H907" s="241"/>
      <c r="I907" s="241"/>
      <c r="J907" s="241"/>
    </row>
    <row r="908" ht="12.75" customHeight="1">
      <c r="G908" s="241"/>
      <c r="H908" s="241"/>
      <c r="I908" s="241"/>
      <c r="J908" s="241"/>
    </row>
    <row r="909" ht="12.75" customHeight="1">
      <c r="G909" s="241"/>
      <c r="H909" s="241"/>
      <c r="I909" s="241"/>
      <c r="J909" s="241"/>
    </row>
    <row r="910" ht="12.75" customHeight="1">
      <c r="G910" s="241"/>
      <c r="H910" s="241"/>
      <c r="I910" s="241"/>
      <c r="J910" s="241"/>
    </row>
    <row r="911" ht="12.75" customHeight="1">
      <c r="G911" s="241"/>
      <c r="H911" s="241"/>
      <c r="I911" s="241"/>
      <c r="J911" s="241"/>
    </row>
    <row r="912" ht="12.75" customHeight="1">
      <c r="G912" s="241"/>
      <c r="H912" s="241"/>
      <c r="I912" s="241"/>
      <c r="J912" s="241"/>
    </row>
    <row r="913" ht="12.75" customHeight="1">
      <c r="G913" s="241"/>
      <c r="H913" s="241"/>
      <c r="I913" s="241"/>
      <c r="J913" s="241"/>
    </row>
    <row r="914" ht="12.75" customHeight="1">
      <c r="G914" s="241"/>
      <c r="H914" s="241"/>
      <c r="I914" s="241"/>
      <c r="J914" s="241"/>
    </row>
    <row r="915" ht="12.75" customHeight="1">
      <c r="G915" s="241"/>
      <c r="H915" s="241"/>
      <c r="I915" s="241"/>
      <c r="J915" s="241"/>
    </row>
    <row r="916" ht="12.75" customHeight="1">
      <c r="G916" s="241"/>
      <c r="H916" s="241"/>
      <c r="I916" s="241"/>
      <c r="J916" s="241"/>
    </row>
    <row r="917" ht="12.75" customHeight="1">
      <c r="G917" s="241"/>
      <c r="H917" s="241"/>
      <c r="I917" s="241"/>
      <c r="J917" s="241"/>
    </row>
    <row r="918" ht="12.75" customHeight="1">
      <c r="G918" s="241"/>
      <c r="H918" s="241"/>
      <c r="I918" s="241"/>
      <c r="J918" s="241"/>
    </row>
    <row r="919" ht="12.75" customHeight="1">
      <c r="G919" s="241"/>
      <c r="H919" s="241"/>
      <c r="I919" s="241"/>
      <c r="J919" s="241"/>
    </row>
    <row r="920" ht="12.75" customHeight="1">
      <c r="G920" s="241"/>
      <c r="H920" s="241"/>
      <c r="I920" s="241"/>
      <c r="J920" s="241"/>
    </row>
    <row r="921" ht="12.75" customHeight="1">
      <c r="G921" s="241"/>
      <c r="H921" s="241"/>
      <c r="I921" s="241"/>
      <c r="J921" s="241"/>
    </row>
    <row r="922" ht="12.75" customHeight="1">
      <c r="G922" s="241"/>
      <c r="H922" s="241"/>
      <c r="I922" s="241"/>
      <c r="J922" s="241"/>
    </row>
    <row r="923" ht="12.75" customHeight="1">
      <c r="G923" s="241"/>
      <c r="H923" s="241"/>
      <c r="I923" s="241"/>
      <c r="J923" s="241"/>
    </row>
    <row r="924" ht="12.75" customHeight="1">
      <c r="G924" s="241"/>
      <c r="H924" s="241"/>
      <c r="I924" s="241"/>
      <c r="J924" s="241"/>
    </row>
    <row r="925" ht="12.75" customHeight="1">
      <c r="G925" s="241"/>
      <c r="H925" s="241"/>
      <c r="I925" s="241"/>
      <c r="J925" s="241"/>
    </row>
    <row r="926" ht="12.75" customHeight="1">
      <c r="G926" s="241"/>
      <c r="H926" s="241"/>
      <c r="I926" s="241"/>
      <c r="J926" s="241"/>
    </row>
    <row r="927" ht="12.75" customHeight="1">
      <c r="G927" s="241"/>
      <c r="H927" s="241"/>
      <c r="I927" s="241"/>
      <c r="J927" s="241"/>
    </row>
    <row r="928" ht="12.75" customHeight="1">
      <c r="G928" s="241"/>
      <c r="H928" s="241"/>
      <c r="I928" s="241"/>
      <c r="J928" s="241"/>
    </row>
    <row r="929" ht="12.75" customHeight="1">
      <c r="G929" s="241"/>
      <c r="H929" s="241"/>
      <c r="I929" s="241"/>
      <c r="J929" s="241"/>
    </row>
    <row r="930" ht="12.75" customHeight="1">
      <c r="G930" s="241"/>
      <c r="H930" s="241"/>
      <c r="I930" s="241"/>
      <c r="J930" s="241"/>
    </row>
    <row r="931" ht="12.75" customHeight="1">
      <c r="G931" s="241"/>
      <c r="H931" s="241"/>
      <c r="I931" s="241"/>
      <c r="J931" s="241"/>
    </row>
    <row r="932" ht="12.75" customHeight="1">
      <c r="G932" s="241"/>
      <c r="H932" s="241"/>
      <c r="I932" s="241"/>
      <c r="J932" s="241"/>
    </row>
    <row r="933" ht="12.75" customHeight="1">
      <c r="G933" s="241"/>
      <c r="H933" s="241"/>
      <c r="I933" s="241"/>
      <c r="J933" s="241"/>
    </row>
    <row r="934" ht="12.75" customHeight="1">
      <c r="G934" s="241"/>
      <c r="H934" s="241"/>
      <c r="I934" s="241"/>
      <c r="J934" s="241"/>
    </row>
    <row r="935" ht="12.75" customHeight="1">
      <c r="G935" s="241"/>
      <c r="H935" s="241"/>
      <c r="I935" s="241"/>
      <c r="J935" s="241"/>
    </row>
    <row r="936" ht="12.75" customHeight="1">
      <c r="G936" s="241"/>
      <c r="H936" s="241"/>
      <c r="I936" s="241"/>
      <c r="J936" s="241"/>
    </row>
    <row r="937" ht="12.75" customHeight="1">
      <c r="G937" s="241"/>
      <c r="H937" s="241"/>
      <c r="I937" s="241"/>
      <c r="J937" s="241"/>
    </row>
    <row r="938" ht="12.75" customHeight="1">
      <c r="G938" s="241"/>
      <c r="H938" s="241"/>
      <c r="I938" s="241"/>
      <c r="J938" s="241"/>
    </row>
    <row r="939" ht="12.75" customHeight="1">
      <c r="G939" s="241"/>
      <c r="H939" s="241"/>
      <c r="I939" s="241"/>
      <c r="J939" s="241"/>
    </row>
    <row r="940" ht="12.75" customHeight="1">
      <c r="G940" s="241"/>
      <c r="H940" s="241"/>
      <c r="I940" s="241"/>
      <c r="J940" s="241"/>
    </row>
    <row r="941" ht="12.75" customHeight="1">
      <c r="G941" s="241"/>
      <c r="H941" s="241"/>
      <c r="I941" s="241"/>
      <c r="J941" s="241"/>
    </row>
    <row r="942" ht="12.75" customHeight="1">
      <c r="G942" s="241"/>
      <c r="H942" s="241"/>
      <c r="I942" s="241"/>
      <c r="J942" s="241"/>
    </row>
    <row r="943" ht="12.75" customHeight="1">
      <c r="G943" s="241"/>
      <c r="H943" s="241"/>
      <c r="I943" s="241"/>
      <c r="J943" s="241"/>
    </row>
    <row r="944" ht="12.75" customHeight="1">
      <c r="G944" s="241"/>
      <c r="H944" s="241"/>
      <c r="I944" s="241"/>
      <c r="J944" s="241"/>
    </row>
    <row r="945" ht="12.75" customHeight="1">
      <c r="G945" s="241"/>
      <c r="H945" s="241"/>
      <c r="I945" s="241"/>
      <c r="J945" s="241"/>
    </row>
    <row r="946" ht="12.75" customHeight="1">
      <c r="G946" s="241"/>
      <c r="H946" s="241"/>
      <c r="I946" s="241"/>
      <c r="J946" s="241"/>
    </row>
    <row r="947" ht="12.75" customHeight="1">
      <c r="G947" s="241"/>
      <c r="H947" s="241"/>
      <c r="I947" s="241"/>
      <c r="J947" s="241"/>
    </row>
    <row r="948" ht="12.75" customHeight="1">
      <c r="G948" s="241"/>
      <c r="H948" s="241"/>
      <c r="I948" s="241"/>
      <c r="J948" s="241"/>
    </row>
    <row r="949" ht="12.75" customHeight="1">
      <c r="G949" s="241"/>
      <c r="H949" s="241"/>
      <c r="I949" s="241"/>
      <c r="J949" s="241"/>
    </row>
    <row r="950" ht="12.75" customHeight="1">
      <c r="G950" s="241"/>
      <c r="H950" s="241"/>
      <c r="I950" s="241"/>
      <c r="J950" s="241"/>
    </row>
    <row r="951" ht="12.75" customHeight="1">
      <c r="G951" s="241"/>
      <c r="H951" s="241"/>
      <c r="I951" s="241"/>
      <c r="J951" s="241"/>
    </row>
    <row r="952" ht="12.75" customHeight="1">
      <c r="G952" s="241"/>
      <c r="H952" s="241"/>
      <c r="I952" s="241"/>
      <c r="J952" s="241"/>
    </row>
    <row r="953" ht="12.75" customHeight="1">
      <c r="G953" s="241"/>
      <c r="H953" s="241"/>
      <c r="I953" s="241"/>
      <c r="J953" s="241"/>
    </row>
    <row r="954" ht="12.75" customHeight="1">
      <c r="G954" s="241"/>
      <c r="H954" s="241"/>
      <c r="I954" s="241"/>
      <c r="J954" s="241"/>
    </row>
    <row r="955" ht="12.75" customHeight="1">
      <c r="G955" s="241"/>
      <c r="H955" s="241"/>
      <c r="I955" s="241"/>
      <c r="J955" s="241"/>
    </row>
    <row r="956" ht="12.75" customHeight="1">
      <c r="G956" s="241"/>
      <c r="H956" s="241"/>
      <c r="I956" s="241"/>
      <c r="J956" s="241"/>
    </row>
    <row r="957" ht="12.75" customHeight="1">
      <c r="G957" s="241"/>
      <c r="H957" s="241"/>
      <c r="I957" s="241"/>
      <c r="J957" s="241"/>
    </row>
    <row r="958" ht="12.75" customHeight="1">
      <c r="G958" s="241"/>
      <c r="H958" s="241"/>
      <c r="I958" s="241"/>
      <c r="J958" s="241"/>
    </row>
    <row r="959" ht="12.75" customHeight="1">
      <c r="G959" s="241"/>
      <c r="H959" s="241"/>
      <c r="I959" s="241"/>
      <c r="J959" s="241"/>
    </row>
    <row r="960" ht="12.75" customHeight="1">
      <c r="G960" s="241"/>
      <c r="H960" s="241"/>
      <c r="I960" s="241"/>
      <c r="J960" s="241"/>
    </row>
    <row r="961" ht="12.75" customHeight="1">
      <c r="G961" s="241"/>
      <c r="H961" s="241"/>
      <c r="I961" s="241"/>
      <c r="J961" s="241"/>
    </row>
    <row r="962" ht="12.75" customHeight="1">
      <c r="G962" s="241"/>
      <c r="H962" s="241"/>
      <c r="I962" s="241"/>
      <c r="J962" s="241"/>
    </row>
    <row r="963" ht="12.75" customHeight="1">
      <c r="G963" s="241"/>
      <c r="H963" s="241"/>
      <c r="I963" s="241"/>
      <c r="J963" s="241"/>
    </row>
    <row r="964" ht="12.75" customHeight="1">
      <c r="G964" s="241"/>
      <c r="H964" s="241"/>
      <c r="I964" s="241"/>
      <c r="J964" s="241"/>
    </row>
    <row r="965" ht="12.75" customHeight="1">
      <c r="G965" s="241"/>
      <c r="H965" s="241"/>
      <c r="I965" s="241"/>
      <c r="J965" s="241"/>
    </row>
    <row r="966" ht="12.75" customHeight="1">
      <c r="G966" s="241"/>
      <c r="H966" s="241"/>
      <c r="I966" s="241"/>
      <c r="J966" s="241"/>
    </row>
    <row r="967" ht="12.75" customHeight="1">
      <c r="G967" s="241"/>
      <c r="H967" s="241"/>
      <c r="I967" s="241"/>
      <c r="J967" s="241"/>
    </row>
    <row r="968" ht="12.75" customHeight="1">
      <c r="G968" s="241"/>
      <c r="H968" s="241"/>
      <c r="I968" s="241"/>
      <c r="J968" s="241"/>
    </row>
    <row r="969" ht="12.75" customHeight="1">
      <c r="G969" s="241"/>
      <c r="H969" s="241"/>
      <c r="I969" s="241"/>
      <c r="J969" s="241"/>
    </row>
    <row r="970" ht="12.75" customHeight="1">
      <c r="G970" s="241"/>
      <c r="H970" s="241"/>
      <c r="I970" s="241"/>
      <c r="J970" s="241"/>
    </row>
    <row r="971" ht="12.75" customHeight="1">
      <c r="G971" s="241"/>
      <c r="H971" s="241"/>
      <c r="I971" s="241"/>
      <c r="J971" s="241"/>
    </row>
    <row r="972" ht="12.75" customHeight="1">
      <c r="G972" s="241"/>
      <c r="H972" s="241"/>
      <c r="I972" s="241"/>
      <c r="J972" s="241"/>
    </row>
    <row r="973" ht="12.75" customHeight="1">
      <c r="G973" s="241"/>
      <c r="H973" s="241"/>
      <c r="I973" s="241"/>
      <c r="J973" s="241"/>
    </row>
    <row r="974" ht="12.75" customHeight="1">
      <c r="G974" s="241"/>
      <c r="H974" s="241"/>
      <c r="I974" s="241"/>
      <c r="J974" s="241"/>
    </row>
    <row r="975" ht="12.75" customHeight="1">
      <c r="G975" s="241"/>
      <c r="H975" s="241"/>
      <c r="I975" s="241"/>
      <c r="J975" s="241"/>
    </row>
    <row r="976" ht="12.75" customHeight="1">
      <c r="G976" s="241"/>
      <c r="H976" s="241"/>
      <c r="I976" s="241"/>
      <c r="J976" s="241"/>
    </row>
    <row r="977" ht="12.75" customHeight="1">
      <c r="G977" s="241"/>
      <c r="H977" s="241"/>
      <c r="I977" s="241"/>
      <c r="J977" s="241"/>
    </row>
    <row r="978" ht="12.75" customHeight="1">
      <c r="G978" s="241"/>
      <c r="H978" s="241"/>
      <c r="I978" s="241"/>
      <c r="J978" s="241"/>
    </row>
    <row r="979" ht="12.75" customHeight="1">
      <c r="G979" s="241"/>
      <c r="H979" s="241"/>
      <c r="I979" s="241"/>
      <c r="J979" s="241"/>
    </row>
    <row r="980" ht="12.75" customHeight="1">
      <c r="G980" s="241"/>
      <c r="H980" s="241"/>
      <c r="I980" s="241"/>
      <c r="J980" s="241"/>
    </row>
    <row r="981" ht="12.75" customHeight="1">
      <c r="G981" s="241"/>
      <c r="H981" s="241"/>
      <c r="I981" s="241"/>
      <c r="J981" s="241"/>
    </row>
    <row r="982" ht="12.75" customHeight="1">
      <c r="G982" s="241"/>
      <c r="H982" s="241"/>
      <c r="I982" s="241"/>
      <c r="J982" s="241"/>
    </row>
    <row r="983" ht="12.75" customHeight="1">
      <c r="G983" s="241"/>
      <c r="H983" s="241"/>
      <c r="I983" s="241"/>
      <c r="J983" s="241"/>
    </row>
    <row r="984" ht="12.75" customHeight="1">
      <c r="G984" s="241"/>
      <c r="H984" s="241"/>
      <c r="I984" s="241"/>
      <c r="J984" s="241"/>
    </row>
    <row r="985" ht="12.75" customHeight="1">
      <c r="G985" s="241"/>
      <c r="H985" s="241"/>
      <c r="I985" s="241"/>
      <c r="J985" s="241"/>
    </row>
    <row r="986" ht="12.75" customHeight="1">
      <c r="G986" s="241"/>
      <c r="H986" s="241"/>
      <c r="I986" s="241"/>
      <c r="J986" s="241"/>
    </row>
    <row r="987" ht="12.75" customHeight="1">
      <c r="G987" s="241"/>
      <c r="H987" s="241"/>
      <c r="I987" s="241"/>
      <c r="J987" s="241"/>
    </row>
    <row r="988" ht="12.75" customHeight="1">
      <c r="G988" s="241"/>
      <c r="H988" s="241"/>
      <c r="I988" s="241"/>
      <c r="J988" s="241"/>
    </row>
    <row r="989" ht="12.75" customHeight="1">
      <c r="G989" s="241"/>
      <c r="H989" s="241"/>
      <c r="I989" s="241"/>
      <c r="J989" s="241"/>
    </row>
  </sheetData>
  <mergeCells count="1">
    <mergeCell ref="A1:F1"/>
  </mergeCells>
  <printOptions/>
  <pageMargins bottom="0.7875" footer="0.0" header="0.0" left="0.511805555555556" right="0.511805555555556" top="0.7875"/>
  <pageSetup paperSize="9" scale="80"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2.71"/>
    <col customWidth="1" min="2" max="2" width="5.43"/>
    <col customWidth="1" min="3" max="3" width="16.71"/>
    <col customWidth="1" min="4" max="4" width="18.0"/>
    <col customWidth="1" min="5" max="5" width="17.86"/>
    <col customWidth="1" min="6" max="6" width="16.14"/>
    <col customWidth="1" min="7" max="7" width="17.0"/>
    <col customWidth="1" min="8" max="8" width="15.57"/>
    <col customWidth="1" min="9" max="9" width="15.86"/>
    <col customWidth="1" min="10" max="10" width="4.86"/>
    <col customWidth="1" min="11" max="11" width="4.29"/>
    <col customWidth="1" min="12" max="12" width="15.0"/>
    <col hidden="1" min="14" max="21" width="14.43"/>
  </cols>
  <sheetData>
    <row r="1">
      <c r="A1" s="261" t="s">
        <v>180</v>
      </c>
      <c r="B1" s="67"/>
      <c r="C1" s="67"/>
      <c r="D1" s="67"/>
      <c r="E1" s="67"/>
      <c r="F1" s="67"/>
      <c r="G1" s="67"/>
      <c r="H1" s="67"/>
      <c r="I1" s="262"/>
    </row>
    <row r="2" ht="14.25" customHeight="1">
      <c r="A2" s="263"/>
      <c r="B2" s="264"/>
      <c r="C2" s="265" t="s">
        <v>181</v>
      </c>
      <c r="D2" s="266" t="s">
        <v>182</v>
      </c>
      <c r="E2" s="267" t="s">
        <v>183</v>
      </c>
      <c r="F2" s="267" t="s">
        <v>184</v>
      </c>
      <c r="G2" s="267" t="s">
        <v>185</v>
      </c>
      <c r="H2" s="267" t="s">
        <v>186</v>
      </c>
      <c r="I2" s="265" t="s">
        <v>187</v>
      </c>
    </row>
    <row r="3" ht="14.25" customHeight="1">
      <c r="A3" s="268" t="s">
        <v>188</v>
      </c>
      <c r="B3" s="269">
        <v>1.0</v>
      </c>
      <c r="C3" s="270" t="s">
        <v>189</v>
      </c>
      <c r="D3" s="271" t="s">
        <v>190</v>
      </c>
      <c r="E3" s="272" t="s">
        <v>149</v>
      </c>
      <c r="F3" s="272" t="s">
        <v>166</v>
      </c>
      <c r="G3" s="270" t="s">
        <v>191</v>
      </c>
      <c r="H3" s="270" t="s">
        <v>192</v>
      </c>
      <c r="I3" s="270" t="s">
        <v>193</v>
      </c>
      <c r="J3" s="273">
        <f t="shared" ref="J3:J33" si="1">COUNTA(C3:I3)</f>
        <v>7</v>
      </c>
      <c r="K3" s="274">
        <v>1.0</v>
      </c>
    </row>
    <row r="4" ht="14.25" customHeight="1">
      <c r="A4" s="275" t="s">
        <v>194</v>
      </c>
      <c r="B4" s="276">
        <v>2.0</v>
      </c>
      <c r="C4" s="270" t="s">
        <v>189</v>
      </c>
      <c r="D4" s="272" t="s">
        <v>195</v>
      </c>
      <c r="E4" s="272" t="s">
        <v>120</v>
      </c>
      <c r="F4" s="271" t="s">
        <v>196</v>
      </c>
      <c r="G4" s="270" t="s">
        <v>197</v>
      </c>
      <c r="H4" s="271" t="s">
        <v>190</v>
      </c>
      <c r="I4" s="270" t="s">
        <v>198</v>
      </c>
      <c r="J4" s="273">
        <f t="shared" si="1"/>
        <v>7</v>
      </c>
      <c r="K4" s="274">
        <v>2.0</v>
      </c>
    </row>
    <row r="5" ht="14.25" customHeight="1">
      <c r="A5" s="268" t="s">
        <v>199</v>
      </c>
      <c r="B5" s="269">
        <v>3.0</v>
      </c>
      <c r="C5" s="272" t="s">
        <v>200</v>
      </c>
      <c r="D5" s="272" t="s">
        <v>201</v>
      </c>
      <c r="E5" s="272" t="s">
        <v>202</v>
      </c>
      <c r="F5" s="272" t="s">
        <v>147</v>
      </c>
      <c r="G5" s="272" t="s">
        <v>203</v>
      </c>
      <c r="H5" s="270" t="s">
        <v>197</v>
      </c>
      <c r="I5" s="270" t="s">
        <v>198</v>
      </c>
      <c r="J5" s="273">
        <f t="shared" si="1"/>
        <v>7</v>
      </c>
      <c r="K5" s="274">
        <v>3.0</v>
      </c>
    </row>
    <row r="6" ht="14.25" customHeight="1">
      <c r="A6" s="275" t="s">
        <v>204</v>
      </c>
      <c r="B6" s="269">
        <v>4.0</v>
      </c>
      <c r="C6" s="272" t="s">
        <v>200</v>
      </c>
      <c r="D6" s="277" t="s">
        <v>205</v>
      </c>
      <c r="E6" s="272" t="s">
        <v>149</v>
      </c>
      <c r="F6" s="270" t="s">
        <v>189</v>
      </c>
      <c r="G6" s="270" t="s">
        <v>206</v>
      </c>
      <c r="H6" s="272" t="s">
        <v>203</v>
      </c>
      <c r="I6" s="270" t="s">
        <v>192</v>
      </c>
      <c r="J6" s="273">
        <f t="shared" si="1"/>
        <v>7</v>
      </c>
      <c r="K6" s="274">
        <v>4.0</v>
      </c>
    </row>
    <row r="7" ht="14.25" customHeight="1">
      <c r="A7" s="268" t="s">
        <v>207</v>
      </c>
      <c r="B7" s="276">
        <v>5.0</v>
      </c>
      <c r="C7" s="272" t="s">
        <v>200</v>
      </c>
      <c r="D7" s="272" t="s">
        <v>195</v>
      </c>
      <c r="E7" s="272" t="s">
        <v>120</v>
      </c>
      <c r="F7" s="271" t="s">
        <v>189</v>
      </c>
      <c r="G7" s="272" t="s">
        <v>202</v>
      </c>
      <c r="H7" s="277" t="s">
        <v>147</v>
      </c>
      <c r="I7" s="270" t="s">
        <v>208</v>
      </c>
      <c r="J7" s="273">
        <f t="shared" si="1"/>
        <v>7</v>
      </c>
      <c r="K7" s="274">
        <v>5.0</v>
      </c>
    </row>
    <row r="8" ht="14.25" customHeight="1">
      <c r="A8" s="275" t="s">
        <v>209</v>
      </c>
      <c r="B8" s="269">
        <v>6.0</v>
      </c>
      <c r="C8" s="272" t="s">
        <v>200</v>
      </c>
      <c r="D8" s="272" t="s">
        <v>201</v>
      </c>
      <c r="E8" s="272" t="s">
        <v>202</v>
      </c>
      <c r="F8" s="272" t="s">
        <v>147</v>
      </c>
      <c r="G8" s="272" t="s">
        <v>203</v>
      </c>
      <c r="H8" s="270" t="s">
        <v>210</v>
      </c>
      <c r="I8" s="270" t="s">
        <v>208</v>
      </c>
      <c r="J8" s="273">
        <f t="shared" si="1"/>
        <v>7</v>
      </c>
      <c r="K8" s="274">
        <v>6.0</v>
      </c>
    </row>
    <row r="9" ht="14.25" customHeight="1">
      <c r="A9" s="268" t="s">
        <v>211</v>
      </c>
      <c r="B9" s="269">
        <v>7.0</v>
      </c>
      <c r="C9" s="272" t="s">
        <v>200</v>
      </c>
      <c r="D9" s="277" t="s">
        <v>205</v>
      </c>
      <c r="E9" s="272" t="s">
        <v>149</v>
      </c>
      <c r="F9" s="272" t="s">
        <v>166</v>
      </c>
      <c r="G9" s="270" t="s">
        <v>212</v>
      </c>
      <c r="H9" s="270" t="s">
        <v>189</v>
      </c>
      <c r="I9" s="271" t="s">
        <v>192</v>
      </c>
      <c r="J9" s="273">
        <f t="shared" si="1"/>
        <v>7</v>
      </c>
      <c r="K9" s="274">
        <v>7.0</v>
      </c>
    </row>
    <row r="10" ht="14.25" customHeight="1">
      <c r="A10" s="268" t="s">
        <v>188</v>
      </c>
      <c r="B10" s="276">
        <v>8.0</v>
      </c>
      <c r="C10" s="270" t="s">
        <v>213</v>
      </c>
      <c r="D10" s="272" t="s">
        <v>195</v>
      </c>
      <c r="E10" s="272" t="s">
        <v>120</v>
      </c>
      <c r="F10" s="277" t="s">
        <v>198</v>
      </c>
      <c r="G10" s="270" t="s">
        <v>214</v>
      </c>
      <c r="H10" s="271" t="s">
        <v>191</v>
      </c>
      <c r="I10" s="271" t="s">
        <v>215</v>
      </c>
      <c r="J10" s="273">
        <f t="shared" si="1"/>
        <v>7</v>
      </c>
      <c r="K10" s="274">
        <v>8.0</v>
      </c>
    </row>
    <row r="11" ht="14.25" customHeight="1">
      <c r="A11" s="275" t="s">
        <v>194</v>
      </c>
      <c r="B11" s="269">
        <v>9.0</v>
      </c>
      <c r="C11" s="270" t="s">
        <v>213</v>
      </c>
      <c r="D11" s="270" t="s">
        <v>197</v>
      </c>
      <c r="E11" s="270" t="s">
        <v>190</v>
      </c>
      <c r="F11" s="272" t="s">
        <v>147</v>
      </c>
      <c r="G11" s="272" t="s">
        <v>166</v>
      </c>
      <c r="H11" s="272" t="s">
        <v>205</v>
      </c>
      <c r="I11" s="270" t="s">
        <v>193</v>
      </c>
      <c r="J11" s="273">
        <f t="shared" si="1"/>
        <v>7</v>
      </c>
      <c r="K11" s="274">
        <v>9.0</v>
      </c>
    </row>
    <row r="12" ht="14.25" customHeight="1">
      <c r="A12" s="268" t="s">
        <v>199</v>
      </c>
      <c r="B12" s="269">
        <v>10.0</v>
      </c>
      <c r="C12" s="272" t="s">
        <v>200</v>
      </c>
      <c r="D12" s="271" t="s">
        <v>189</v>
      </c>
      <c r="E12" s="272" t="s">
        <v>149</v>
      </c>
      <c r="F12" s="270" t="s">
        <v>206</v>
      </c>
      <c r="G12" s="270" t="s">
        <v>216</v>
      </c>
      <c r="H12" s="272" t="s">
        <v>203</v>
      </c>
      <c r="I12" s="270" t="s">
        <v>192</v>
      </c>
      <c r="J12" s="273">
        <f t="shared" si="1"/>
        <v>7</v>
      </c>
      <c r="K12" s="274">
        <v>10.0</v>
      </c>
    </row>
    <row r="13" ht="14.25" customHeight="1">
      <c r="A13" s="275" t="s">
        <v>204</v>
      </c>
      <c r="B13" s="276">
        <v>11.0</v>
      </c>
      <c r="C13" s="272" t="s">
        <v>200</v>
      </c>
      <c r="D13" s="272" t="s">
        <v>195</v>
      </c>
      <c r="E13" s="272" t="s">
        <v>120</v>
      </c>
      <c r="F13" s="271" t="s">
        <v>216</v>
      </c>
      <c r="G13" s="270" t="s">
        <v>214</v>
      </c>
      <c r="H13" s="271" t="s">
        <v>217</v>
      </c>
      <c r="I13" s="270" t="s">
        <v>189</v>
      </c>
      <c r="J13" s="273">
        <f t="shared" si="1"/>
        <v>7</v>
      </c>
      <c r="K13" s="274">
        <v>11.0</v>
      </c>
    </row>
    <row r="14" ht="14.25" customHeight="1">
      <c r="A14" s="275" t="s">
        <v>207</v>
      </c>
      <c r="B14" s="269">
        <v>12.0</v>
      </c>
      <c r="C14" s="270" t="s">
        <v>201</v>
      </c>
      <c r="D14" s="270" t="s">
        <v>216</v>
      </c>
      <c r="E14" s="272" t="s">
        <v>202</v>
      </c>
      <c r="F14" s="272" t="s">
        <v>147</v>
      </c>
      <c r="G14" s="272" t="s">
        <v>203</v>
      </c>
      <c r="H14" s="270" t="s">
        <v>171</v>
      </c>
      <c r="I14" s="270" t="s">
        <v>210</v>
      </c>
      <c r="J14" s="273">
        <f t="shared" si="1"/>
        <v>7</v>
      </c>
      <c r="K14" s="274">
        <v>12.0</v>
      </c>
    </row>
    <row r="15" ht="14.25" customHeight="1">
      <c r="A15" s="275" t="s">
        <v>209</v>
      </c>
      <c r="B15" s="269">
        <v>13.0</v>
      </c>
      <c r="C15" s="272" t="s">
        <v>200</v>
      </c>
      <c r="D15" s="271" t="s">
        <v>201</v>
      </c>
      <c r="E15" s="272" t="s">
        <v>149</v>
      </c>
      <c r="F15" s="272" t="s">
        <v>166</v>
      </c>
      <c r="G15" s="270" t="s">
        <v>218</v>
      </c>
      <c r="H15" s="272" t="s">
        <v>198</v>
      </c>
      <c r="I15" s="270" t="s">
        <v>192</v>
      </c>
      <c r="J15" s="273">
        <f t="shared" si="1"/>
        <v>7</v>
      </c>
      <c r="K15" s="274">
        <v>13.0</v>
      </c>
    </row>
    <row r="16" ht="14.25" customHeight="1">
      <c r="A16" s="275" t="s">
        <v>211</v>
      </c>
      <c r="B16" s="276">
        <v>14.0</v>
      </c>
      <c r="C16" s="272" t="s">
        <v>200</v>
      </c>
      <c r="D16" s="272" t="s">
        <v>195</v>
      </c>
      <c r="E16" s="272" t="s">
        <v>120</v>
      </c>
      <c r="F16" s="277" t="s">
        <v>198</v>
      </c>
      <c r="G16" s="270" t="s">
        <v>214</v>
      </c>
      <c r="H16" s="271" t="s">
        <v>216</v>
      </c>
      <c r="I16" s="270" t="s">
        <v>189</v>
      </c>
      <c r="J16" s="273">
        <f t="shared" si="1"/>
        <v>7</v>
      </c>
      <c r="K16" s="274">
        <v>14.0</v>
      </c>
      <c r="L16" s="278" t="s">
        <v>219</v>
      </c>
    </row>
    <row r="17" ht="14.25" customHeight="1">
      <c r="A17" s="268" t="s">
        <v>188</v>
      </c>
      <c r="B17" s="269">
        <v>15.0</v>
      </c>
      <c r="C17" s="270" t="s">
        <v>213</v>
      </c>
      <c r="D17" s="270" t="s">
        <v>191</v>
      </c>
      <c r="E17" s="272" t="s">
        <v>202</v>
      </c>
      <c r="F17" s="272" t="s">
        <v>147</v>
      </c>
      <c r="G17" s="270" t="s">
        <v>218</v>
      </c>
      <c r="H17" s="272" t="s">
        <v>166</v>
      </c>
      <c r="I17" s="270" t="s">
        <v>193</v>
      </c>
      <c r="J17" s="273">
        <f t="shared" si="1"/>
        <v>7</v>
      </c>
      <c r="K17" s="274">
        <v>15.0</v>
      </c>
    </row>
    <row r="18" ht="14.25" customHeight="1">
      <c r="A18" s="275" t="s">
        <v>194</v>
      </c>
      <c r="B18" s="269">
        <v>16.0</v>
      </c>
      <c r="C18" s="270" t="s">
        <v>193</v>
      </c>
      <c r="D18" s="277" t="s">
        <v>195</v>
      </c>
      <c r="E18" s="272" t="s">
        <v>149</v>
      </c>
      <c r="F18" s="272" t="s">
        <v>166</v>
      </c>
      <c r="G18" s="272" t="s">
        <v>120</v>
      </c>
      <c r="H18" s="270" t="s">
        <v>190</v>
      </c>
      <c r="I18" s="270" t="s">
        <v>213</v>
      </c>
      <c r="J18" s="273">
        <f t="shared" si="1"/>
        <v>7</v>
      </c>
      <c r="K18" s="274">
        <v>16.0</v>
      </c>
    </row>
    <row r="19" ht="14.25" customHeight="1">
      <c r="A19" s="268" t="s">
        <v>199</v>
      </c>
      <c r="B19" s="276">
        <v>17.0</v>
      </c>
      <c r="C19" s="272" t="s">
        <v>200</v>
      </c>
      <c r="D19" s="272" t="s">
        <v>195</v>
      </c>
      <c r="E19" s="272" t="s">
        <v>120</v>
      </c>
      <c r="F19" s="277" t="s">
        <v>198</v>
      </c>
      <c r="G19" s="270" t="s">
        <v>214</v>
      </c>
      <c r="H19" s="277" t="s">
        <v>147</v>
      </c>
      <c r="I19" s="270" t="s">
        <v>189</v>
      </c>
      <c r="J19" s="273">
        <f t="shared" si="1"/>
        <v>7</v>
      </c>
      <c r="K19" s="274">
        <v>17.0</v>
      </c>
      <c r="L19" s="278" t="s">
        <v>219</v>
      </c>
    </row>
    <row r="20" ht="14.25" customHeight="1">
      <c r="A20" s="268" t="s">
        <v>204</v>
      </c>
      <c r="B20" s="269">
        <v>18.0</v>
      </c>
      <c r="C20" s="272" t="s">
        <v>200</v>
      </c>
      <c r="D20" s="270" t="s">
        <v>205</v>
      </c>
      <c r="E20" s="272" t="s">
        <v>202</v>
      </c>
      <c r="F20" s="272" t="s">
        <v>147</v>
      </c>
      <c r="G20" s="272" t="s">
        <v>203</v>
      </c>
      <c r="H20" s="270" t="s">
        <v>197</v>
      </c>
      <c r="I20" s="270" t="s">
        <v>189</v>
      </c>
      <c r="J20" s="273">
        <f t="shared" si="1"/>
        <v>7</v>
      </c>
      <c r="K20" s="274">
        <v>18.0</v>
      </c>
    </row>
    <row r="21" ht="14.25" customHeight="1">
      <c r="A21" s="268" t="s">
        <v>207</v>
      </c>
      <c r="B21" s="269">
        <v>19.0</v>
      </c>
      <c r="C21" s="272" t="s">
        <v>200</v>
      </c>
      <c r="D21" s="277" t="s">
        <v>205</v>
      </c>
      <c r="E21" s="272" t="s">
        <v>149</v>
      </c>
      <c r="F21" s="272" t="s">
        <v>203</v>
      </c>
      <c r="G21" s="270" t="s">
        <v>218</v>
      </c>
      <c r="H21" s="272" t="s">
        <v>202</v>
      </c>
      <c r="I21" s="270" t="s">
        <v>210</v>
      </c>
      <c r="J21" s="273">
        <f t="shared" si="1"/>
        <v>7</v>
      </c>
      <c r="K21" s="274">
        <v>19.0</v>
      </c>
    </row>
    <row r="22" ht="14.25" customHeight="1">
      <c r="A22" s="268" t="s">
        <v>209</v>
      </c>
      <c r="B22" s="276">
        <v>20.0</v>
      </c>
      <c r="C22" s="270" t="s">
        <v>192</v>
      </c>
      <c r="D22" s="272" t="s">
        <v>195</v>
      </c>
      <c r="E22" s="272" t="s">
        <v>120</v>
      </c>
      <c r="F22" s="277" t="s">
        <v>198</v>
      </c>
      <c r="G22" s="270" t="s">
        <v>214</v>
      </c>
      <c r="H22" s="271" t="s">
        <v>216</v>
      </c>
      <c r="I22" s="271" t="s">
        <v>213</v>
      </c>
      <c r="J22" s="273">
        <f t="shared" si="1"/>
        <v>7</v>
      </c>
      <c r="K22" s="274">
        <v>20.0</v>
      </c>
      <c r="L22" s="278" t="s">
        <v>219</v>
      </c>
    </row>
    <row r="23" ht="14.25" customHeight="1">
      <c r="A23" s="268" t="s">
        <v>211</v>
      </c>
      <c r="B23" s="269">
        <v>21.0</v>
      </c>
      <c r="C23" s="270" t="s">
        <v>220</v>
      </c>
      <c r="D23" s="272" t="s">
        <v>201</v>
      </c>
      <c r="E23" s="270" t="s">
        <v>193</v>
      </c>
      <c r="F23" s="272" t="s">
        <v>147</v>
      </c>
      <c r="G23" s="272" t="s">
        <v>203</v>
      </c>
      <c r="H23" s="270" t="s">
        <v>218</v>
      </c>
      <c r="I23" s="270" t="s">
        <v>208</v>
      </c>
      <c r="J23" s="273">
        <f t="shared" si="1"/>
        <v>7</v>
      </c>
      <c r="K23" s="274">
        <v>21.0</v>
      </c>
    </row>
    <row r="24" ht="14.25" customHeight="1">
      <c r="A24" s="268" t="s">
        <v>188</v>
      </c>
      <c r="B24" s="269">
        <v>22.0</v>
      </c>
      <c r="C24" s="272" t="s">
        <v>200</v>
      </c>
      <c r="D24" s="271" t="s">
        <v>191</v>
      </c>
      <c r="E24" s="272" t="s">
        <v>149</v>
      </c>
      <c r="F24" s="272" t="s">
        <v>166</v>
      </c>
      <c r="G24" s="270" t="s">
        <v>190</v>
      </c>
      <c r="H24" s="270" t="s">
        <v>218</v>
      </c>
      <c r="I24" s="270" t="s">
        <v>193</v>
      </c>
      <c r="J24" s="273">
        <f t="shared" si="1"/>
        <v>7</v>
      </c>
      <c r="K24" s="274">
        <v>22.0</v>
      </c>
    </row>
    <row r="25" ht="14.25" customHeight="1">
      <c r="A25" s="268" t="s">
        <v>194</v>
      </c>
      <c r="B25" s="276">
        <v>23.0</v>
      </c>
      <c r="C25" s="277" t="s">
        <v>198</v>
      </c>
      <c r="D25" s="270" t="s">
        <v>197</v>
      </c>
      <c r="E25" s="270" t="s">
        <v>216</v>
      </c>
      <c r="F25" s="271" t="s">
        <v>190</v>
      </c>
      <c r="G25" s="270" t="s">
        <v>221</v>
      </c>
      <c r="H25" s="271" t="s">
        <v>222</v>
      </c>
      <c r="I25" s="271" t="s">
        <v>215</v>
      </c>
      <c r="J25" s="273">
        <f t="shared" si="1"/>
        <v>7</v>
      </c>
      <c r="K25" s="274">
        <v>23.0</v>
      </c>
      <c r="L25" s="278" t="s">
        <v>219</v>
      </c>
    </row>
    <row r="26" ht="14.25" customHeight="1">
      <c r="A26" s="268" t="s">
        <v>199</v>
      </c>
      <c r="B26" s="269">
        <v>24.0</v>
      </c>
      <c r="C26" s="272" t="s">
        <v>200</v>
      </c>
      <c r="D26" s="272" t="s">
        <v>201</v>
      </c>
      <c r="E26" s="272" t="s">
        <v>202</v>
      </c>
      <c r="F26" s="270" t="s">
        <v>223</v>
      </c>
      <c r="G26" s="272" t="s">
        <v>203</v>
      </c>
      <c r="H26" s="270" t="s">
        <v>197</v>
      </c>
      <c r="I26" s="270" t="s">
        <v>193</v>
      </c>
      <c r="J26" s="273">
        <f t="shared" si="1"/>
        <v>7</v>
      </c>
      <c r="K26" s="274">
        <v>24.0</v>
      </c>
    </row>
    <row r="27" ht="14.25" customHeight="1">
      <c r="A27" s="268" t="s">
        <v>204</v>
      </c>
      <c r="B27" s="269">
        <v>25.0</v>
      </c>
      <c r="C27" s="272" t="s">
        <v>200</v>
      </c>
      <c r="D27" s="272" t="s">
        <v>149</v>
      </c>
      <c r="E27" s="270" t="s">
        <v>192</v>
      </c>
      <c r="F27" s="272" t="s">
        <v>101</v>
      </c>
      <c r="G27" s="272" t="s">
        <v>166</v>
      </c>
      <c r="H27" s="270" t="s">
        <v>218</v>
      </c>
      <c r="I27" s="277" t="s">
        <v>205</v>
      </c>
      <c r="J27" s="273">
        <f t="shared" si="1"/>
        <v>7</v>
      </c>
      <c r="K27" s="274">
        <v>25.0</v>
      </c>
    </row>
    <row r="28" ht="14.25" customHeight="1">
      <c r="A28" s="268" t="s">
        <v>207</v>
      </c>
      <c r="B28" s="276">
        <v>26.0</v>
      </c>
      <c r="C28" s="272" t="s">
        <v>200</v>
      </c>
      <c r="D28" s="270" t="s">
        <v>217</v>
      </c>
      <c r="E28" s="270" t="s">
        <v>218</v>
      </c>
      <c r="F28" s="277" t="s">
        <v>198</v>
      </c>
      <c r="G28" s="270" t="s">
        <v>214</v>
      </c>
      <c r="H28" s="271" t="s">
        <v>222</v>
      </c>
      <c r="I28" s="270" t="s">
        <v>208</v>
      </c>
      <c r="J28" s="273">
        <f t="shared" si="1"/>
        <v>7</v>
      </c>
      <c r="K28" s="274">
        <v>26.0</v>
      </c>
      <c r="L28" s="279" t="s">
        <v>224</v>
      </c>
      <c r="M28" s="279" t="s">
        <v>225</v>
      </c>
    </row>
    <row r="29" ht="14.25" customHeight="1">
      <c r="A29" s="268" t="s">
        <v>209</v>
      </c>
      <c r="B29" s="269">
        <v>27.0</v>
      </c>
      <c r="C29" s="272" t="s">
        <v>200</v>
      </c>
      <c r="D29" s="272" t="s">
        <v>201</v>
      </c>
      <c r="E29" s="272" t="s">
        <v>202</v>
      </c>
      <c r="F29" s="270" t="s">
        <v>218</v>
      </c>
      <c r="G29" s="272" t="s">
        <v>203</v>
      </c>
      <c r="H29" s="270" t="s">
        <v>197</v>
      </c>
      <c r="I29" s="270" t="s">
        <v>216</v>
      </c>
      <c r="J29" s="273">
        <f t="shared" si="1"/>
        <v>7</v>
      </c>
      <c r="K29" s="274">
        <v>27.0</v>
      </c>
      <c r="L29" s="279"/>
      <c r="M29" s="279"/>
    </row>
    <row r="30" ht="14.25" customHeight="1">
      <c r="A30" s="268" t="s">
        <v>211</v>
      </c>
      <c r="B30" s="269">
        <v>28.0</v>
      </c>
      <c r="C30" s="272" t="s">
        <v>200</v>
      </c>
      <c r="D30" s="271" t="s">
        <v>218</v>
      </c>
      <c r="E30" s="272" t="s">
        <v>149</v>
      </c>
      <c r="F30" s="272" t="s">
        <v>166</v>
      </c>
      <c r="G30" s="272" t="s">
        <v>101</v>
      </c>
      <c r="H30" s="270" t="s">
        <v>192</v>
      </c>
      <c r="I30" s="270" t="s">
        <v>193</v>
      </c>
      <c r="J30" s="273">
        <f t="shared" si="1"/>
        <v>7</v>
      </c>
      <c r="K30" s="274">
        <v>28.0</v>
      </c>
      <c r="L30" s="279">
        <f>I34-J34</f>
        <v>7</v>
      </c>
      <c r="M30" s="279">
        <f>L30*6</f>
        <v>42</v>
      </c>
    </row>
    <row r="31" ht="14.25" customHeight="1">
      <c r="A31" s="268" t="s">
        <v>188</v>
      </c>
      <c r="B31" s="276">
        <v>29.0</v>
      </c>
      <c r="C31" s="277" t="s">
        <v>198</v>
      </c>
      <c r="D31" s="270" t="s">
        <v>216</v>
      </c>
      <c r="E31" s="271" t="s">
        <v>202</v>
      </c>
      <c r="F31" s="270" t="s">
        <v>214</v>
      </c>
      <c r="G31" s="270" t="s">
        <v>191</v>
      </c>
      <c r="H31" s="271" t="s">
        <v>190</v>
      </c>
      <c r="I31" s="270" t="s">
        <v>215</v>
      </c>
      <c r="J31" s="273">
        <f t="shared" si="1"/>
        <v>7</v>
      </c>
      <c r="K31" s="274">
        <v>29.0</v>
      </c>
    </row>
    <row r="32">
      <c r="A32" s="268" t="s">
        <v>194</v>
      </c>
      <c r="B32" s="269">
        <v>30.0</v>
      </c>
      <c r="C32" s="270" t="s">
        <v>205</v>
      </c>
      <c r="D32" s="270" t="s">
        <v>196</v>
      </c>
      <c r="E32" s="270" t="s">
        <v>226</v>
      </c>
      <c r="F32" s="270" t="s">
        <v>197</v>
      </c>
      <c r="G32" s="272" t="s">
        <v>166</v>
      </c>
      <c r="H32" s="270" t="s">
        <v>190</v>
      </c>
      <c r="I32" s="270" t="s">
        <v>193</v>
      </c>
      <c r="J32" s="273">
        <f t="shared" si="1"/>
        <v>7</v>
      </c>
      <c r="K32" s="274">
        <v>30.0</v>
      </c>
    </row>
    <row r="33" ht="14.25" hidden="1" customHeight="1">
      <c r="A33" s="268" t="s">
        <v>211</v>
      </c>
      <c r="B33" s="269">
        <v>31.0</v>
      </c>
      <c r="C33" s="272"/>
      <c r="D33" s="277"/>
      <c r="E33" s="272"/>
      <c r="F33" s="272"/>
      <c r="G33" s="272"/>
      <c r="H33" s="272"/>
      <c r="I33" s="272"/>
      <c r="J33" s="273">
        <f t="shared" si="1"/>
        <v>0</v>
      </c>
      <c r="K33" s="274">
        <v>31.0</v>
      </c>
    </row>
    <row r="34" ht="14.25" customHeight="1">
      <c r="A34" s="280"/>
      <c r="B34" s="281"/>
      <c r="C34" s="282"/>
      <c r="D34" s="282"/>
      <c r="E34" s="282"/>
      <c r="F34" s="282"/>
      <c r="G34" s="282"/>
      <c r="H34" s="282"/>
      <c r="I34" s="282">
        <v>217.0</v>
      </c>
      <c r="J34" s="273">
        <f>SUM(J3:J33)</f>
        <v>210</v>
      </c>
    </row>
    <row r="35" ht="14.25" customHeight="1">
      <c r="C35" s="283"/>
      <c r="D35" s="283"/>
      <c r="E35" s="283"/>
    </row>
    <row r="36" ht="14.25" hidden="1" customHeight="1">
      <c r="C36" s="283"/>
      <c r="D36" s="283"/>
      <c r="E36" s="283"/>
    </row>
    <row r="37" ht="14.25" hidden="1" customHeight="1">
      <c r="C37" s="283"/>
      <c r="D37" s="283"/>
      <c r="E37" s="283"/>
    </row>
    <row r="38" ht="14.25" hidden="1" customHeight="1">
      <c r="C38" s="283"/>
      <c r="D38" s="283"/>
      <c r="E38" s="283"/>
    </row>
    <row r="39" ht="14.25" hidden="1" customHeight="1">
      <c r="C39" s="283"/>
      <c r="D39" s="283"/>
      <c r="E39" s="283"/>
    </row>
    <row r="40" ht="14.25" hidden="1" customHeight="1">
      <c r="C40" s="283"/>
      <c r="D40" s="283"/>
      <c r="E40" s="283"/>
    </row>
    <row r="41" ht="14.25" hidden="1" customHeight="1">
      <c r="C41" s="283"/>
      <c r="D41" s="283"/>
      <c r="E41" s="283"/>
    </row>
    <row r="42" ht="14.25" hidden="1" customHeight="1">
      <c r="C42" s="283"/>
      <c r="D42" s="283"/>
      <c r="E42" s="283"/>
    </row>
    <row r="43" ht="14.25" hidden="1" customHeight="1">
      <c r="C43" s="283"/>
      <c r="D43" s="283"/>
      <c r="E43" s="283"/>
    </row>
    <row r="44" ht="14.25" hidden="1" customHeight="1">
      <c r="C44" s="283"/>
      <c r="D44" s="283"/>
      <c r="E44" s="283"/>
    </row>
    <row r="45" ht="14.25" hidden="1" customHeight="1">
      <c r="C45" s="283"/>
      <c r="D45" s="283"/>
      <c r="E45" s="283"/>
    </row>
    <row r="46" ht="14.25" hidden="1" customHeight="1">
      <c r="C46" s="283"/>
      <c r="D46" s="283"/>
      <c r="E46" s="283"/>
    </row>
    <row r="47" ht="14.25" hidden="1" customHeight="1">
      <c r="C47" s="283"/>
      <c r="D47" s="283"/>
      <c r="E47" s="283"/>
    </row>
    <row r="48" ht="14.25" hidden="1" customHeight="1">
      <c r="C48" s="283"/>
      <c r="D48" s="283"/>
      <c r="E48" s="283"/>
    </row>
    <row r="49" ht="14.25" hidden="1" customHeight="1">
      <c r="C49" s="283"/>
      <c r="D49" s="283"/>
      <c r="E49" s="283"/>
    </row>
    <row r="50" ht="14.25" hidden="1" customHeight="1">
      <c r="C50" s="283"/>
      <c r="D50" s="283"/>
      <c r="E50" s="283"/>
    </row>
    <row r="51" ht="14.25" hidden="1" customHeight="1">
      <c r="C51" s="283"/>
      <c r="D51" s="283"/>
      <c r="E51" s="283"/>
    </row>
    <row r="52" ht="14.25" hidden="1" customHeight="1">
      <c r="C52" s="283"/>
      <c r="D52" s="283"/>
      <c r="E52" s="283"/>
    </row>
    <row r="53" ht="14.25" hidden="1" customHeight="1">
      <c r="C53" s="283"/>
      <c r="D53" s="283"/>
      <c r="E53" s="283"/>
    </row>
    <row r="54" ht="14.25" hidden="1" customHeight="1">
      <c r="C54" s="283"/>
      <c r="D54" s="283"/>
      <c r="E54" s="283"/>
    </row>
    <row r="55" ht="14.25" hidden="1" customHeight="1">
      <c r="C55" s="283"/>
      <c r="D55" s="283"/>
      <c r="E55" s="283"/>
    </row>
    <row r="56" ht="14.25" hidden="1" customHeight="1">
      <c r="C56" s="283"/>
      <c r="D56" s="283"/>
      <c r="E56" s="283"/>
    </row>
    <row r="57" ht="14.25" hidden="1" customHeight="1">
      <c r="C57" s="283"/>
      <c r="D57" s="283"/>
      <c r="E57" s="283"/>
    </row>
    <row r="58" ht="14.25" hidden="1" customHeight="1">
      <c r="C58" s="283"/>
      <c r="D58" s="283"/>
      <c r="E58" s="283"/>
    </row>
    <row r="59" ht="14.25" hidden="1" customHeight="1">
      <c r="C59" s="283"/>
      <c r="D59" s="283"/>
      <c r="E59" s="283"/>
    </row>
    <row r="60" ht="14.25" hidden="1" customHeight="1">
      <c r="C60" s="283"/>
      <c r="D60" s="283"/>
      <c r="E60" s="283"/>
    </row>
    <row r="61" ht="14.25" hidden="1" customHeight="1">
      <c r="C61" s="283"/>
      <c r="D61" s="283"/>
      <c r="E61" s="283"/>
    </row>
    <row r="62" ht="14.25" hidden="1" customHeight="1">
      <c r="C62" s="283"/>
      <c r="D62" s="283"/>
      <c r="E62" s="283"/>
    </row>
    <row r="63" ht="14.25" hidden="1" customHeight="1">
      <c r="C63" s="283"/>
      <c r="D63" s="283"/>
      <c r="E63" s="283"/>
    </row>
    <row r="64" ht="14.25" hidden="1" customHeight="1">
      <c r="C64" s="283"/>
      <c r="D64" s="283"/>
      <c r="E64" s="283"/>
    </row>
    <row r="65" ht="14.25" hidden="1" customHeight="1">
      <c r="C65" s="283"/>
      <c r="D65" s="283"/>
      <c r="E65" s="283"/>
    </row>
    <row r="66" ht="14.25" hidden="1" customHeight="1">
      <c r="C66" s="283"/>
      <c r="D66" s="283"/>
      <c r="E66" s="283"/>
    </row>
    <row r="67" ht="14.25" hidden="1" customHeight="1">
      <c r="C67" s="283"/>
      <c r="D67" s="283"/>
      <c r="E67" s="283"/>
    </row>
    <row r="68" ht="14.25" hidden="1" customHeight="1">
      <c r="C68" s="283"/>
      <c r="D68" s="283"/>
      <c r="E68" s="283"/>
    </row>
    <row r="69" ht="14.25" hidden="1" customHeight="1">
      <c r="C69" s="283"/>
      <c r="D69" s="283"/>
      <c r="E69" s="283"/>
    </row>
    <row r="70" ht="14.25" hidden="1" customHeight="1">
      <c r="C70" s="283"/>
      <c r="D70" s="283"/>
      <c r="E70" s="283"/>
    </row>
    <row r="71" ht="14.25" hidden="1" customHeight="1">
      <c r="C71" s="283"/>
      <c r="D71" s="283"/>
      <c r="E71" s="283"/>
    </row>
    <row r="72" ht="14.25" hidden="1" customHeight="1">
      <c r="C72" s="283"/>
      <c r="D72" s="283"/>
      <c r="E72" s="283"/>
    </row>
    <row r="73" ht="14.25" hidden="1" customHeight="1">
      <c r="C73" s="283"/>
      <c r="D73" s="283"/>
      <c r="E73" s="283"/>
    </row>
    <row r="74" ht="14.25" hidden="1" customHeight="1">
      <c r="C74" s="283"/>
      <c r="D74" s="283"/>
      <c r="E74" s="283"/>
    </row>
    <row r="75" ht="14.25" hidden="1" customHeight="1">
      <c r="C75" s="283"/>
      <c r="D75" s="283"/>
      <c r="E75" s="283"/>
    </row>
    <row r="76" ht="14.25" hidden="1" customHeight="1">
      <c r="C76" s="283"/>
      <c r="D76" s="283"/>
      <c r="E76" s="283"/>
    </row>
    <row r="77" ht="14.25" hidden="1" customHeight="1">
      <c r="C77" s="283"/>
      <c r="D77" s="283"/>
      <c r="E77" s="283"/>
    </row>
    <row r="78" ht="14.25" hidden="1" customHeight="1">
      <c r="C78" s="283"/>
      <c r="D78" s="283"/>
      <c r="E78" s="283"/>
    </row>
    <row r="79" ht="14.25" hidden="1" customHeight="1">
      <c r="C79" s="283"/>
      <c r="D79" s="283"/>
      <c r="E79" s="283"/>
    </row>
    <row r="80" ht="14.25" hidden="1" customHeight="1">
      <c r="C80" s="283"/>
      <c r="D80" s="283"/>
      <c r="E80" s="283"/>
    </row>
    <row r="81" ht="14.25" hidden="1" customHeight="1">
      <c r="C81" s="283"/>
      <c r="D81" s="283"/>
      <c r="E81" s="283"/>
    </row>
    <row r="82" ht="14.25" hidden="1" customHeight="1">
      <c r="C82" s="283"/>
      <c r="D82" s="283"/>
      <c r="E82" s="283"/>
    </row>
    <row r="83" ht="14.25" hidden="1" customHeight="1">
      <c r="C83" s="283"/>
      <c r="D83" s="283"/>
      <c r="E83" s="283"/>
    </row>
    <row r="84" ht="14.25" hidden="1" customHeight="1">
      <c r="C84" s="283"/>
      <c r="D84" s="283"/>
      <c r="E84" s="283"/>
    </row>
    <row r="85" ht="14.25" hidden="1" customHeight="1">
      <c r="C85" s="283"/>
      <c r="D85" s="283"/>
      <c r="E85" s="283"/>
    </row>
    <row r="86" ht="14.25" hidden="1" customHeight="1">
      <c r="C86" s="283"/>
      <c r="D86" s="283"/>
      <c r="E86" s="283"/>
    </row>
    <row r="87" ht="14.25" hidden="1" customHeight="1">
      <c r="C87" s="283"/>
      <c r="D87" s="283"/>
      <c r="E87" s="283"/>
    </row>
    <row r="88" ht="14.25" hidden="1" customHeight="1">
      <c r="C88" s="283"/>
      <c r="D88" s="283"/>
      <c r="E88" s="283"/>
    </row>
    <row r="89" ht="14.25" hidden="1" customHeight="1">
      <c r="C89" s="283"/>
      <c r="D89" s="283"/>
      <c r="E89" s="283"/>
    </row>
    <row r="90" ht="14.25" hidden="1" customHeight="1">
      <c r="C90" s="283"/>
      <c r="D90" s="283"/>
      <c r="E90" s="283"/>
    </row>
    <row r="91" ht="14.25" hidden="1" customHeight="1">
      <c r="C91" s="283"/>
      <c r="D91" s="283"/>
      <c r="E91" s="283"/>
    </row>
    <row r="92" ht="14.25" hidden="1" customHeight="1">
      <c r="C92" s="283"/>
      <c r="D92" s="283"/>
      <c r="E92" s="283"/>
    </row>
    <row r="93" ht="14.25" hidden="1" customHeight="1">
      <c r="C93" s="283"/>
      <c r="D93" s="283"/>
      <c r="E93" s="283"/>
    </row>
    <row r="94" ht="14.25" hidden="1" customHeight="1">
      <c r="C94" s="283"/>
      <c r="D94" s="283"/>
      <c r="E94" s="283"/>
    </row>
    <row r="95" ht="14.25" hidden="1" customHeight="1">
      <c r="C95" s="283"/>
      <c r="D95" s="283"/>
      <c r="E95" s="283"/>
    </row>
    <row r="96" ht="14.25" hidden="1" customHeight="1">
      <c r="C96" s="283"/>
      <c r="D96" s="283"/>
      <c r="E96" s="283"/>
    </row>
    <row r="97" ht="14.25" hidden="1" customHeight="1">
      <c r="C97" s="283"/>
      <c r="D97" s="283"/>
      <c r="E97" s="283"/>
    </row>
    <row r="98" ht="14.25" hidden="1" customHeight="1">
      <c r="C98" s="283"/>
      <c r="D98" s="283"/>
      <c r="E98" s="283"/>
    </row>
    <row r="99" ht="14.25" hidden="1" customHeight="1">
      <c r="C99" s="283"/>
      <c r="D99" s="283"/>
      <c r="E99" s="283"/>
    </row>
    <row r="100" ht="14.25" hidden="1" customHeight="1">
      <c r="C100" s="283"/>
      <c r="D100" s="283"/>
      <c r="E100" s="283"/>
    </row>
    <row r="101" ht="14.25" hidden="1" customHeight="1">
      <c r="C101" s="283"/>
      <c r="D101" s="283"/>
      <c r="E101" s="283"/>
    </row>
    <row r="102" ht="14.25" hidden="1" customHeight="1">
      <c r="C102" s="283"/>
      <c r="D102" s="283"/>
      <c r="E102" s="283"/>
    </row>
    <row r="103" ht="14.25" hidden="1" customHeight="1">
      <c r="C103" s="283"/>
      <c r="D103" s="283"/>
      <c r="E103" s="283"/>
    </row>
    <row r="104" ht="14.25" hidden="1" customHeight="1">
      <c r="C104" s="283"/>
      <c r="D104" s="283"/>
      <c r="E104" s="283"/>
    </row>
    <row r="105" ht="14.25" hidden="1" customHeight="1">
      <c r="C105" s="283"/>
      <c r="D105" s="283"/>
      <c r="E105" s="283"/>
    </row>
    <row r="106" ht="14.25" hidden="1" customHeight="1">
      <c r="C106" s="283"/>
      <c r="D106" s="283"/>
      <c r="E106" s="283"/>
    </row>
    <row r="107" ht="14.25" hidden="1" customHeight="1">
      <c r="C107" s="283"/>
      <c r="D107" s="283"/>
      <c r="E107" s="283"/>
    </row>
    <row r="108" ht="14.25" hidden="1" customHeight="1">
      <c r="C108" s="283"/>
      <c r="D108" s="283"/>
      <c r="E108" s="283"/>
    </row>
    <row r="109" ht="14.25" hidden="1" customHeight="1">
      <c r="C109" s="283"/>
      <c r="D109" s="283"/>
      <c r="E109" s="283"/>
    </row>
    <row r="110" ht="14.25" hidden="1" customHeight="1">
      <c r="C110" s="283"/>
      <c r="D110" s="283"/>
      <c r="E110" s="283"/>
    </row>
    <row r="111" ht="14.25" hidden="1" customHeight="1">
      <c r="C111" s="283"/>
      <c r="D111" s="283"/>
      <c r="E111" s="283"/>
    </row>
    <row r="112" ht="14.25" hidden="1" customHeight="1">
      <c r="C112" s="283"/>
      <c r="D112" s="283"/>
      <c r="E112" s="283"/>
    </row>
    <row r="113" ht="14.25" hidden="1" customHeight="1">
      <c r="C113" s="283"/>
      <c r="D113" s="283"/>
      <c r="E113" s="283"/>
    </row>
    <row r="114" ht="14.25" hidden="1" customHeight="1">
      <c r="C114" s="283"/>
      <c r="D114" s="283"/>
      <c r="E114" s="283"/>
    </row>
    <row r="115" ht="14.25" hidden="1" customHeight="1">
      <c r="C115" s="283"/>
      <c r="D115" s="283"/>
      <c r="E115" s="283"/>
    </row>
    <row r="116" ht="14.25" hidden="1" customHeight="1">
      <c r="C116" s="283"/>
      <c r="D116" s="283"/>
      <c r="E116" s="283"/>
    </row>
    <row r="117" ht="14.25" hidden="1" customHeight="1">
      <c r="C117" s="283"/>
      <c r="D117" s="283"/>
      <c r="E117" s="283"/>
    </row>
    <row r="118" ht="14.25" hidden="1" customHeight="1">
      <c r="C118" s="283"/>
      <c r="D118" s="283"/>
      <c r="E118" s="283"/>
    </row>
    <row r="119" ht="14.25" hidden="1" customHeight="1">
      <c r="C119" s="283"/>
      <c r="D119" s="283"/>
      <c r="E119" s="283"/>
    </row>
    <row r="120" ht="14.25" hidden="1" customHeight="1">
      <c r="C120" s="283"/>
      <c r="D120" s="283"/>
      <c r="E120" s="283"/>
    </row>
    <row r="121" ht="14.25" hidden="1" customHeight="1">
      <c r="C121" s="283"/>
      <c r="D121" s="283"/>
      <c r="E121" s="283"/>
    </row>
    <row r="122" ht="14.25" hidden="1" customHeight="1">
      <c r="C122" s="283"/>
      <c r="D122" s="283"/>
      <c r="E122" s="283"/>
    </row>
    <row r="123" ht="14.25" hidden="1" customHeight="1">
      <c r="C123" s="283"/>
      <c r="D123" s="283"/>
      <c r="E123" s="283"/>
    </row>
    <row r="124" ht="14.25" hidden="1" customHeight="1">
      <c r="C124" s="283"/>
      <c r="D124" s="283"/>
      <c r="E124" s="283"/>
    </row>
    <row r="125" ht="14.25" hidden="1" customHeight="1">
      <c r="C125" s="283"/>
      <c r="D125" s="283"/>
      <c r="E125" s="283"/>
    </row>
    <row r="126" ht="14.25" hidden="1" customHeight="1">
      <c r="C126" s="283"/>
      <c r="D126" s="283"/>
      <c r="E126" s="283"/>
    </row>
    <row r="127" ht="14.25" hidden="1" customHeight="1">
      <c r="C127" s="283"/>
      <c r="D127" s="283"/>
      <c r="E127" s="283"/>
    </row>
    <row r="128" ht="14.25" hidden="1" customHeight="1">
      <c r="C128" s="283"/>
      <c r="D128" s="283"/>
      <c r="E128" s="283"/>
    </row>
    <row r="129" ht="14.25" hidden="1" customHeight="1">
      <c r="C129" s="283"/>
      <c r="D129" s="283"/>
      <c r="E129" s="283"/>
    </row>
    <row r="130" ht="14.25" hidden="1" customHeight="1">
      <c r="C130" s="283"/>
      <c r="D130" s="283"/>
      <c r="E130" s="283"/>
    </row>
    <row r="131" ht="14.25" hidden="1" customHeight="1">
      <c r="C131" s="283"/>
      <c r="D131" s="283"/>
      <c r="E131" s="283"/>
    </row>
    <row r="132" ht="14.25" hidden="1" customHeight="1">
      <c r="C132" s="283"/>
      <c r="D132" s="283"/>
      <c r="E132" s="283"/>
    </row>
    <row r="133" ht="14.25" hidden="1" customHeight="1">
      <c r="C133" s="283"/>
      <c r="D133" s="283"/>
      <c r="E133" s="283"/>
    </row>
    <row r="134" ht="14.25" hidden="1" customHeight="1">
      <c r="C134" s="283"/>
      <c r="D134" s="283"/>
      <c r="E134" s="283"/>
    </row>
    <row r="135" ht="14.25" hidden="1" customHeight="1">
      <c r="C135" s="283"/>
      <c r="D135" s="283"/>
      <c r="E135" s="283"/>
    </row>
    <row r="136" ht="14.25" hidden="1" customHeight="1">
      <c r="C136" s="283"/>
      <c r="D136" s="283"/>
      <c r="E136" s="283"/>
    </row>
    <row r="137" ht="14.25" hidden="1" customHeight="1">
      <c r="C137" s="283"/>
      <c r="D137" s="283"/>
      <c r="E137" s="283"/>
    </row>
    <row r="138" ht="14.25" hidden="1" customHeight="1">
      <c r="C138" s="283"/>
      <c r="D138" s="283"/>
      <c r="E138" s="283"/>
    </row>
    <row r="139" ht="14.25" hidden="1" customHeight="1">
      <c r="C139" s="283"/>
      <c r="D139" s="283"/>
      <c r="E139" s="283"/>
    </row>
    <row r="140" ht="14.25" hidden="1" customHeight="1">
      <c r="C140" s="283"/>
      <c r="D140" s="283"/>
      <c r="E140" s="283"/>
    </row>
    <row r="141" ht="14.25" hidden="1" customHeight="1">
      <c r="C141" s="283"/>
      <c r="D141" s="283"/>
      <c r="E141" s="283"/>
    </row>
    <row r="142" ht="14.25" hidden="1" customHeight="1">
      <c r="C142" s="283"/>
      <c r="D142" s="283"/>
      <c r="E142" s="283"/>
    </row>
    <row r="143" ht="14.25" hidden="1" customHeight="1">
      <c r="C143" s="283"/>
      <c r="D143" s="283"/>
      <c r="E143" s="283"/>
    </row>
    <row r="144" ht="14.25" hidden="1" customHeight="1">
      <c r="C144" s="283"/>
      <c r="D144" s="283"/>
      <c r="E144" s="283"/>
    </row>
    <row r="145" ht="14.25" hidden="1" customHeight="1">
      <c r="C145" s="283"/>
      <c r="D145" s="283"/>
      <c r="E145" s="283"/>
    </row>
    <row r="146" ht="14.25" hidden="1" customHeight="1">
      <c r="C146" s="283"/>
      <c r="D146" s="283"/>
      <c r="E146" s="283"/>
    </row>
    <row r="147" ht="14.25" hidden="1" customHeight="1">
      <c r="C147" s="283"/>
      <c r="D147" s="283"/>
      <c r="E147" s="283"/>
    </row>
    <row r="148" ht="14.25" hidden="1" customHeight="1">
      <c r="C148" s="283"/>
      <c r="D148" s="283"/>
      <c r="E148" s="283"/>
    </row>
    <row r="149" ht="14.25" hidden="1" customHeight="1">
      <c r="C149" s="283"/>
      <c r="D149" s="283"/>
      <c r="E149" s="283"/>
    </row>
    <row r="150" ht="14.25" hidden="1" customHeight="1">
      <c r="C150" s="283"/>
      <c r="D150" s="283"/>
      <c r="E150" s="283"/>
    </row>
    <row r="151" ht="14.25" hidden="1" customHeight="1">
      <c r="C151" s="283"/>
      <c r="D151" s="283"/>
      <c r="E151" s="283"/>
    </row>
    <row r="152" ht="14.25" hidden="1" customHeight="1">
      <c r="C152" s="283"/>
      <c r="D152" s="283"/>
      <c r="E152" s="283"/>
    </row>
    <row r="153" ht="14.25" hidden="1" customHeight="1">
      <c r="C153" s="283"/>
      <c r="D153" s="283"/>
      <c r="E153" s="283"/>
    </row>
    <row r="154" ht="14.25" hidden="1" customHeight="1">
      <c r="C154" s="283"/>
      <c r="D154" s="283"/>
      <c r="E154" s="283"/>
    </row>
    <row r="155" ht="14.25" hidden="1" customHeight="1">
      <c r="C155" s="283"/>
      <c r="D155" s="283"/>
      <c r="E155" s="283"/>
    </row>
    <row r="156" ht="14.25" hidden="1" customHeight="1">
      <c r="C156" s="283"/>
      <c r="D156" s="283"/>
      <c r="E156" s="283"/>
    </row>
    <row r="157" ht="14.25" hidden="1" customHeight="1">
      <c r="C157" s="283"/>
      <c r="D157" s="283"/>
      <c r="E157" s="283"/>
    </row>
    <row r="158" ht="14.25" hidden="1" customHeight="1">
      <c r="C158" s="283"/>
      <c r="D158" s="283"/>
      <c r="E158" s="283"/>
    </row>
    <row r="159" ht="14.25" hidden="1" customHeight="1">
      <c r="C159" s="283"/>
      <c r="D159" s="283"/>
      <c r="E159" s="283"/>
    </row>
    <row r="160" ht="14.25" hidden="1" customHeight="1">
      <c r="C160" s="283"/>
      <c r="D160" s="283"/>
      <c r="E160" s="283"/>
    </row>
    <row r="161" ht="14.25" hidden="1" customHeight="1">
      <c r="C161" s="283"/>
      <c r="D161" s="283"/>
      <c r="E161" s="283"/>
    </row>
    <row r="162" ht="14.25" hidden="1" customHeight="1">
      <c r="C162" s="283"/>
      <c r="D162" s="283"/>
      <c r="E162" s="283"/>
    </row>
    <row r="163" ht="14.25" hidden="1" customHeight="1">
      <c r="C163" s="283"/>
      <c r="D163" s="283"/>
      <c r="E163" s="283"/>
    </row>
    <row r="164" ht="14.25" hidden="1" customHeight="1">
      <c r="C164" s="283"/>
      <c r="D164" s="283"/>
      <c r="E164" s="283"/>
    </row>
    <row r="165" ht="14.25" hidden="1" customHeight="1">
      <c r="C165" s="283"/>
      <c r="D165" s="283"/>
      <c r="E165" s="283"/>
    </row>
    <row r="166" ht="14.25" hidden="1" customHeight="1">
      <c r="C166" s="283"/>
      <c r="D166" s="283"/>
      <c r="E166" s="283"/>
    </row>
    <row r="167" ht="14.25" hidden="1" customHeight="1">
      <c r="C167" s="283"/>
      <c r="D167" s="283"/>
      <c r="E167" s="283"/>
    </row>
    <row r="168" ht="14.25" hidden="1" customHeight="1">
      <c r="C168" s="283"/>
      <c r="D168" s="283"/>
      <c r="E168" s="283"/>
    </row>
    <row r="169" ht="14.25" hidden="1" customHeight="1">
      <c r="C169" s="283"/>
      <c r="D169" s="283"/>
      <c r="E169" s="283"/>
    </row>
    <row r="170" ht="14.25" hidden="1" customHeight="1">
      <c r="C170" s="283"/>
      <c r="D170" s="283"/>
      <c r="E170" s="283"/>
    </row>
    <row r="171" ht="14.25" hidden="1" customHeight="1">
      <c r="C171" s="283"/>
      <c r="D171" s="283"/>
      <c r="E171" s="283"/>
    </row>
    <row r="172" ht="14.25" hidden="1" customHeight="1">
      <c r="C172" s="283"/>
      <c r="D172" s="283"/>
      <c r="E172" s="283"/>
    </row>
    <row r="173" ht="14.25" hidden="1" customHeight="1">
      <c r="C173" s="283"/>
      <c r="D173" s="283"/>
      <c r="E173" s="283"/>
    </row>
    <row r="174" ht="14.25" hidden="1" customHeight="1">
      <c r="C174" s="283"/>
      <c r="D174" s="283"/>
      <c r="E174" s="283"/>
    </row>
    <row r="175" ht="14.25" hidden="1" customHeight="1">
      <c r="C175" s="283"/>
      <c r="D175" s="283"/>
      <c r="E175" s="283"/>
    </row>
    <row r="176" ht="14.25" hidden="1" customHeight="1">
      <c r="C176" s="283"/>
      <c r="D176" s="283"/>
      <c r="E176" s="283"/>
    </row>
    <row r="177" ht="14.25" hidden="1" customHeight="1">
      <c r="C177" s="283"/>
      <c r="D177" s="283"/>
      <c r="E177" s="283"/>
    </row>
    <row r="178" ht="14.25" hidden="1" customHeight="1">
      <c r="C178" s="283"/>
      <c r="D178" s="283"/>
      <c r="E178" s="283"/>
    </row>
    <row r="179" ht="14.25" hidden="1" customHeight="1">
      <c r="C179" s="283"/>
      <c r="D179" s="283"/>
      <c r="E179" s="283"/>
    </row>
    <row r="180" ht="14.25" hidden="1" customHeight="1">
      <c r="C180" s="283"/>
      <c r="D180" s="283"/>
      <c r="E180" s="283"/>
    </row>
    <row r="181" ht="14.25" hidden="1" customHeight="1">
      <c r="C181" s="283"/>
      <c r="D181" s="283"/>
      <c r="E181" s="283"/>
    </row>
    <row r="182" ht="14.25" hidden="1" customHeight="1">
      <c r="C182" s="283"/>
      <c r="D182" s="283"/>
      <c r="E182" s="283"/>
    </row>
    <row r="183" ht="14.25" hidden="1" customHeight="1">
      <c r="C183" s="283"/>
      <c r="D183" s="283"/>
      <c r="E183" s="283"/>
    </row>
    <row r="184" ht="14.25" hidden="1" customHeight="1">
      <c r="C184" s="283"/>
      <c r="D184" s="283"/>
      <c r="E184" s="283"/>
    </row>
    <row r="185" ht="14.25" hidden="1" customHeight="1">
      <c r="C185" s="283"/>
      <c r="D185" s="283"/>
      <c r="E185" s="283"/>
    </row>
    <row r="186" ht="14.25" hidden="1" customHeight="1">
      <c r="C186" s="283"/>
      <c r="D186" s="283"/>
      <c r="E186" s="283"/>
    </row>
    <row r="187" ht="14.25" hidden="1" customHeight="1">
      <c r="C187" s="283"/>
      <c r="D187" s="283"/>
      <c r="E187" s="283"/>
    </row>
    <row r="188" ht="14.25" hidden="1" customHeight="1">
      <c r="C188" s="283"/>
      <c r="D188" s="283"/>
      <c r="E188" s="283"/>
    </row>
    <row r="189" ht="14.25" hidden="1" customHeight="1">
      <c r="C189" s="283"/>
      <c r="D189" s="283"/>
      <c r="E189" s="283"/>
    </row>
    <row r="190" ht="14.25" hidden="1" customHeight="1">
      <c r="C190" s="283"/>
      <c r="D190" s="283"/>
      <c r="E190" s="283"/>
    </row>
    <row r="191" ht="14.25" hidden="1" customHeight="1">
      <c r="C191" s="283"/>
      <c r="D191" s="283"/>
      <c r="E191" s="283"/>
    </row>
    <row r="192" ht="14.25" hidden="1" customHeight="1">
      <c r="C192" s="283"/>
      <c r="D192" s="283"/>
      <c r="E192" s="283"/>
    </row>
    <row r="193" ht="14.25" hidden="1" customHeight="1">
      <c r="C193" s="283"/>
      <c r="D193" s="283"/>
      <c r="E193" s="283"/>
    </row>
    <row r="194" ht="14.25" hidden="1" customHeight="1">
      <c r="C194" s="283"/>
      <c r="D194" s="283"/>
      <c r="E194" s="283"/>
    </row>
    <row r="195" ht="14.25" hidden="1" customHeight="1">
      <c r="C195" s="283"/>
      <c r="D195" s="283"/>
      <c r="E195" s="283"/>
    </row>
    <row r="196" ht="14.25" hidden="1" customHeight="1">
      <c r="C196" s="283"/>
      <c r="D196" s="283"/>
      <c r="E196" s="283"/>
    </row>
    <row r="197" ht="14.25" hidden="1" customHeight="1">
      <c r="C197" s="283"/>
      <c r="D197" s="283"/>
      <c r="E197" s="283"/>
    </row>
    <row r="198" ht="14.25" hidden="1" customHeight="1">
      <c r="C198" s="283"/>
      <c r="D198" s="283"/>
      <c r="E198" s="283"/>
    </row>
    <row r="199" ht="14.25" hidden="1" customHeight="1">
      <c r="C199" s="283"/>
      <c r="D199" s="283"/>
      <c r="E199" s="283"/>
    </row>
    <row r="200" ht="14.25" hidden="1" customHeight="1">
      <c r="C200" s="283"/>
      <c r="D200" s="283"/>
      <c r="E200" s="283"/>
    </row>
    <row r="201" ht="14.25" hidden="1" customHeight="1">
      <c r="C201" s="283"/>
      <c r="D201" s="283"/>
      <c r="E201" s="283"/>
    </row>
    <row r="202" ht="14.25" hidden="1" customHeight="1">
      <c r="C202" s="283"/>
      <c r="D202" s="283"/>
      <c r="E202" s="283"/>
    </row>
    <row r="203" ht="14.25" hidden="1" customHeight="1">
      <c r="C203" s="283"/>
      <c r="D203" s="283"/>
      <c r="E203" s="283"/>
    </row>
    <row r="204" ht="14.25" hidden="1" customHeight="1">
      <c r="C204" s="283"/>
      <c r="D204" s="283"/>
      <c r="E204" s="283"/>
    </row>
    <row r="205" ht="14.25" hidden="1" customHeight="1">
      <c r="C205" s="283"/>
      <c r="D205" s="283"/>
      <c r="E205" s="283"/>
    </row>
    <row r="206" ht="14.25" hidden="1" customHeight="1">
      <c r="C206" s="283"/>
      <c r="D206" s="283"/>
      <c r="E206" s="283"/>
    </row>
    <row r="207" ht="14.25" hidden="1" customHeight="1">
      <c r="C207" s="283"/>
      <c r="D207" s="283"/>
      <c r="E207" s="283"/>
    </row>
    <row r="208" ht="14.25" hidden="1" customHeight="1">
      <c r="C208" s="283"/>
      <c r="D208" s="283"/>
      <c r="E208" s="283"/>
    </row>
    <row r="209" ht="14.25" hidden="1" customHeight="1">
      <c r="C209" s="283"/>
      <c r="D209" s="283"/>
      <c r="E209" s="283"/>
    </row>
    <row r="210" ht="14.25" hidden="1" customHeight="1">
      <c r="C210" s="283"/>
      <c r="D210" s="283"/>
      <c r="E210" s="283"/>
    </row>
    <row r="211" ht="14.25" hidden="1" customHeight="1">
      <c r="C211" s="283"/>
      <c r="D211" s="283"/>
      <c r="E211" s="283"/>
    </row>
    <row r="212" ht="14.25" hidden="1" customHeight="1">
      <c r="C212" s="283"/>
      <c r="D212" s="283"/>
      <c r="E212" s="283"/>
    </row>
    <row r="213" ht="14.25" hidden="1" customHeight="1">
      <c r="C213" s="283"/>
      <c r="D213" s="283"/>
      <c r="E213" s="283"/>
    </row>
    <row r="214" ht="14.25" hidden="1" customHeight="1">
      <c r="C214" s="283"/>
      <c r="D214" s="283"/>
      <c r="E214" s="283"/>
    </row>
    <row r="215" ht="14.25" hidden="1" customHeight="1">
      <c r="C215" s="283"/>
      <c r="D215" s="283"/>
      <c r="E215" s="283"/>
    </row>
    <row r="216" ht="14.25" hidden="1" customHeight="1">
      <c r="C216" s="283"/>
      <c r="D216" s="283"/>
      <c r="E216" s="283"/>
    </row>
    <row r="217" ht="14.25" hidden="1" customHeight="1">
      <c r="C217" s="283"/>
      <c r="D217" s="283"/>
      <c r="E217" s="283"/>
    </row>
    <row r="218" ht="14.25" hidden="1" customHeight="1">
      <c r="C218" s="283"/>
      <c r="D218" s="283"/>
      <c r="E218" s="283"/>
    </row>
    <row r="219" ht="14.25" hidden="1" customHeight="1">
      <c r="C219" s="283"/>
      <c r="D219" s="283"/>
      <c r="E219" s="283"/>
    </row>
    <row r="220" ht="14.25" hidden="1" customHeight="1">
      <c r="C220" s="283"/>
      <c r="D220" s="283"/>
      <c r="E220" s="283"/>
    </row>
    <row r="221" ht="14.25" hidden="1" customHeight="1">
      <c r="C221" s="283"/>
      <c r="D221" s="283"/>
      <c r="E221" s="283"/>
    </row>
    <row r="222" ht="14.25" hidden="1" customHeight="1">
      <c r="C222" s="283"/>
      <c r="D222" s="283"/>
      <c r="E222" s="283"/>
    </row>
    <row r="223" ht="14.25" hidden="1" customHeight="1">
      <c r="C223" s="283"/>
      <c r="D223" s="283"/>
      <c r="E223" s="283"/>
    </row>
    <row r="224" ht="14.25" hidden="1" customHeight="1">
      <c r="C224" s="283"/>
      <c r="D224" s="283"/>
      <c r="E224" s="283"/>
    </row>
    <row r="225" ht="14.25" hidden="1" customHeight="1">
      <c r="C225" s="283"/>
      <c r="D225" s="283"/>
      <c r="E225" s="283"/>
    </row>
    <row r="226" ht="14.25" hidden="1" customHeight="1">
      <c r="C226" s="283"/>
      <c r="D226" s="283"/>
      <c r="E226" s="283"/>
    </row>
    <row r="227" ht="14.25" hidden="1" customHeight="1">
      <c r="C227" s="283"/>
      <c r="D227" s="283"/>
      <c r="E227" s="283"/>
    </row>
    <row r="228" ht="14.25" hidden="1" customHeight="1">
      <c r="C228" s="283"/>
      <c r="D228" s="283"/>
      <c r="E228" s="283"/>
    </row>
    <row r="229" ht="14.25" hidden="1" customHeight="1">
      <c r="C229" s="283"/>
      <c r="D229" s="283"/>
      <c r="E229" s="283"/>
    </row>
    <row r="230" ht="12.75" hidden="1" customHeight="1"/>
    <row r="231" ht="12.75" hidden="1" customHeight="1"/>
    <row r="232" ht="12.75" hidden="1" customHeight="1"/>
    <row r="233" ht="12.75" hidden="1" customHeight="1"/>
    <row r="234" ht="12.75" hidden="1" customHeight="1"/>
    <row r="235" ht="12.75" hidden="1" customHeight="1"/>
    <row r="236" ht="12.75" hidden="1" customHeight="1"/>
    <row r="237" ht="12.75" hidden="1" customHeight="1"/>
    <row r="238" ht="12.75" hidden="1" customHeight="1"/>
    <row r="239" ht="12.75" hidden="1" customHeight="1"/>
    <row r="240" ht="12.75" hidden="1" customHeight="1"/>
    <row r="241" ht="12.75" hidden="1" customHeight="1"/>
    <row r="242" ht="12.75" hidden="1" customHeight="1"/>
    <row r="243" ht="12.75" hidden="1" customHeight="1"/>
    <row r="244" ht="12.75" hidden="1" customHeight="1"/>
    <row r="245" ht="12.75" hidden="1" customHeight="1"/>
    <row r="246" ht="12.75" hidden="1" customHeight="1"/>
    <row r="247" ht="12.75" hidden="1" customHeight="1"/>
    <row r="248" ht="12.75" hidden="1" customHeight="1"/>
    <row r="249" ht="12.75" hidden="1" customHeight="1"/>
    <row r="250" ht="12.75" hidden="1" customHeight="1"/>
    <row r="251" ht="12.75" hidden="1" customHeight="1"/>
    <row r="252" ht="12.75" hidden="1" customHeight="1"/>
    <row r="253" ht="12.75" hidden="1" customHeight="1"/>
    <row r="254" ht="12.75" hidden="1" customHeight="1"/>
    <row r="255" ht="12.75" hidden="1" customHeight="1"/>
    <row r="256" ht="12.75" hidden="1" customHeight="1"/>
    <row r="257" ht="12.75" hidden="1" customHeight="1"/>
    <row r="258" ht="12.75" hidden="1" customHeight="1"/>
    <row r="259" ht="12.75" hidden="1" customHeight="1"/>
    <row r="260" ht="12.75" hidden="1" customHeight="1"/>
    <row r="261" ht="12.75" hidden="1" customHeight="1"/>
    <row r="262" ht="12.75" hidden="1" customHeight="1"/>
    <row r="263" ht="12.75" hidden="1" customHeight="1"/>
    <row r="264" ht="12.75" hidden="1" customHeight="1"/>
    <row r="265" ht="12.75" hidden="1" customHeight="1"/>
    <row r="266" ht="12.75" hidden="1" customHeight="1"/>
    <row r="267" ht="12.75" hidden="1" customHeight="1"/>
    <row r="268" ht="12.75" hidden="1" customHeight="1"/>
    <row r="269" ht="12.75" hidden="1" customHeight="1"/>
    <row r="270" ht="12.75" hidden="1" customHeight="1"/>
    <row r="271" ht="12.75" hidden="1" customHeight="1"/>
    <row r="272" ht="12.75" hidden="1" customHeight="1"/>
    <row r="273" ht="12.75" hidden="1" customHeight="1"/>
    <row r="274" ht="12.75" hidden="1" customHeight="1"/>
    <row r="275" ht="12.75" hidden="1" customHeight="1"/>
    <row r="276" ht="12.75" hidden="1" customHeight="1"/>
    <row r="277" ht="12.75" hidden="1" customHeight="1"/>
    <row r="278" ht="12.75" hidden="1" customHeight="1"/>
    <row r="279" ht="12.75" hidden="1" customHeight="1"/>
    <row r="280" ht="12.75" hidden="1" customHeight="1"/>
    <row r="281" ht="12.75" hidden="1" customHeight="1"/>
    <row r="282" ht="12.75" hidden="1" customHeight="1"/>
    <row r="283" ht="12.75" hidden="1" customHeight="1"/>
    <row r="284" ht="12.75" hidden="1" customHeight="1"/>
    <row r="285" ht="12.75" hidden="1" customHeight="1"/>
    <row r="286" ht="12.75" hidden="1" customHeight="1"/>
    <row r="287" ht="12.75" hidden="1" customHeight="1"/>
    <row r="288" ht="12.75" hidden="1" customHeight="1"/>
    <row r="289" ht="12.75" hidden="1" customHeight="1"/>
    <row r="290" ht="12.75" hidden="1" customHeight="1"/>
    <row r="291" ht="12.75" hidden="1" customHeight="1"/>
    <row r="292" ht="12.75" hidden="1" customHeight="1"/>
    <row r="293" ht="12.75" hidden="1" customHeight="1"/>
    <row r="294" ht="12.75" hidden="1" customHeight="1"/>
    <row r="295" ht="12.75" hidden="1" customHeight="1"/>
    <row r="296" ht="12.75" hidden="1" customHeight="1"/>
    <row r="297" ht="12.75" hidden="1" customHeight="1"/>
    <row r="298" ht="12.75" hidden="1" customHeight="1"/>
    <row r="299" ht="12.75" hidden="1" customHeight="1"/>
    <row r="300" ht="12.75" hidden="1" customHeight="1"/>
    <row r="301" ht="12.75" hidden="1" customHeight="1"/>
    <row r="302" ht="12.75" hidden="1" customHeight="1"/>
    <row r="303" ht="12.75" hidden="1" customHeight="1"/>
    <row r="304" ht="12.75" hidden="1" customHeight="1"/>
    <row r="305" ht="12.75" hidden="1" customHeight="1"/>
    <row r="306" ht="12.75" hidden="1" customHeight="1"/>
    <row r="307" ht="12.75" hidden="1" customHeight="1"/>
    <row r="308" ht="12.75" hidden="1" customHeight="1"/>
    <row r="309" ht="12.75" hidden="1" customHeight="1"/>
    <row r="310" ht="12.75" hidden="1" customHeight="1"/>
    <row r="311" ht="12.75" hidden="1" customHeight="1"/>
    <row r="312" ht="12.75" hidden="1" customHeight="1"/>
    <row r="313" ht="12.75" hidden="1" customHeight="1"/>
    <row r="314" ht="12.75" hidden="1" customHeight="1"/>
    <row r="315" ht="12.75" hidden="1" customHeight="1"/>
    <row r="316" ht="12.75" hidden="1" customHeight="1"/>
    <row r="317" ht="12.75" hidden="1" customHeight="1"/>
    <row r="318" ht="12.75" hidden="1" customHeight="1"/>
    <row r="319" ht="12.75" hidden="1" customHeight="1"/>
    <row r="320" ht="12.75" hidden="1" customHeight="1"/>
    <row r="321" ht="12.75" hidden="1" customHeight="1"/>
    <row r="322" ht="12.75" hidden="1" customHeight="1"/>
    <row r="323" ht="12.75" hidden="1" customHeight="1"/>
    <row r="324" ht="12.75" hidden="1" customHeight="1"/>
    <row r="325" ht="12.75" hidden="1" customHeight="1"/>
    <row r="326" ht="12.75" hidden="1" customHeight="1"/>
    <row r="327" ht="12.75" hidden="1" customHeight="1"/>
    <row r="328" ht="12.75" hidden="1" customHeight="1"/>
    <row r="329" ht="12.75" hidden="1" customHeight="1"/>
    <row r="330" ht="12.75" hidden="1" customHeight="1"/>
    <row r="331" ht="12.75" hidden="1" customHeight="1"/>
    <row r="332" ht="12.75" hidden="1" customHeight="1"/>
    <row r="333" ht="12.75" hidden="1" customHeight="1"/>
    <row r="334" ht="12.75" hidden="1" customHeight="1"/>
    <row r="335" ht="12.75" hidden="1" customHeight="1"/>
    <row r="336" ht="12.75" hidden="1" customHeight="1"/>
    <row r="337" ht="12.75" hidden="1" customHeight="1"/>
    <row r="338" ht="12.75" hidden="1" customHeight="1"/>
    <row r="339" ht="12.75" hidden="1" customHeight="1"/>
    <row r="340" ht="12.75" hidden="1" customHeight="1"/>
    <row r="341" ht="12.75" hidden="1" customHeight="1"/>
    <row r="342" ht="12.75" hidden="1" customHeight="1"/>
    <row r="343" ht="12.75" hidden="1" customHeight="1"/>
    <row r="344" ht="12.75" hidden="1" customHeight="1"/>
    <row r="345" ht="12.75" hidden="1" customHeight="1"/>
    <row r="346" ht="12.75" hidden="1" customHeight="1"/>
    <row r="347" ht="12.75" hidden="1" customHeight="1"/>
    <row r="348" ht="12.75" hidden="1" customHeight="1"/>
    <row r="349" ht="12.75" hidden="1" customHeight="1"/>
    <row r="350" ht="12.75" hidden="1" customHeight="1"/>
    <row r="351" ht="12.75" hidden="1" customHeight="1"/>
    <row r="352" ht="12.75" hidden="1" customHeight="1"/>
    <row r="353" ht="12.75" hidden="1" customHeight="1"/>
    <row r="354" ht="12.75" hidden="1" customHeight="1"/>
    <row r="355" ht="12.75" hidden="1" customHeight="1"/>
    <row r="356" ht="12.75" hidden="1" customHeight="1"/>
    <row r="357" ht="12.75" hidden="1" customHeight="1"/>
    <row r="358" ht="12.75" hidden="1" customHeight="1"/>
    <row r="359" ht="12.75" hidden="1" customHeight="1"/>
    <row r="360" ht="12.75" hidden="1" customHeight="1"/>
    <row r="361" ht="12.75" hidden="1" customHeight="1"/>
    <row r="362" ht="12.75" hidden="1" customHeight="1"/>
    <row r="363" ht="12.75" hidden="1" customHeight="1"/>
    <row r="364" ht="12.75" hidden="1" customHeight="1"/>
    <row r="365" ht="12.75" hidden="1" customHeight="1"/>
    <row r="366" ht="12.75" hidden="1" customHeight="1"/>
    <row r="367" ht="12.75" hidden="1" customHeight="1"/>
    <row r="368" ht="12.75" hidden="1" customHeight="1"/>
    <row r="369" ht="12.75" hidden="1" customHeight="1"/>
    <row r="370" ht="12.75" hidden="1" customHeight="1"/>
    <row r="371" ht="12.75" hidden="1" customHeight="1"/>
    <row r="372" ht="12.75" hidden="1" customHeight="1"/>
    <row r="373" ht="12.75" hidden="1" customHeight="1"/>
    <row r="374" ht="12.75" hidden="1" customHeight="1"/>
    <row r="375" ht="12.75" hidden="1" customHeight="1"/>
    <row r="376" ht="12.75" hidden="1" customHeight="1"/>
    <row r="377" ht="12.75" hidden="1" customHeight="1"/>
    <row r="378" ht="12.75" hidden="1" customHeight="1"/>
    <row r="379" ht="12.75" hidden="1" customHeight="1"/>
    <row r="380" ht="12.75" hidden="1" customHeight="1"/>
    <row r="381" ht="12.75" hidden="1" customHeight="1"/>
    <row r="382" ht="12.75" hidden="1" customHeight="1"/>
    <row r="383" ht="12.75" hidden="1" customHeight="1"/>
    <row r="384" ht="12.75" hidden="1" customHeight="1"/>
    <row r="385" ht="12.75" hidden="1" customHeight="1"/>
    <row r="386" ht="12.75" hidden="1" customHeight="1"/>
    <row r="387" ht="12.75" hidden="1" customHeight="1"/>
    <row r="388" ht="12.75" hidden="1" customHeight="1"/>
    <row r="389" ht="12.75" hidden="1" customHeight="1"/>
    <row r="390" ht="12.75" hidden="1" customHeight="1"/>
    <row r="391" ht="12.75" hidden="1" customHeight="1"/>
    <row r="392" ht="12.75" hidden="1" customHeight="1"/>
    <row r="393" ht="12.75" hidden="1" customHeight="1"/>
    <row r="394" ht="12.75" hidden="1" customHeight="1"/>
    <row r="395" ht="12.75" hidden="1" customHeight="1"/>
    <row r="396" ht="12.75" hidden="1" customHeight="1"/>
    <row r="397" ht="12.75" hidden="1" customHeight="1"/>
    <row r="398" ht="12.75" hidden="1" customHeight="1"/>
    <row r="399" ht="12.75" hidden="1" customHeight="1"/>
    <row r="400" ht="12.75" hidden="1" customHeight="1"/>
    <row r="401" ht="12.75" hidden="1" customHeight="1"/>
    <row r="402" ht="12.75" hidden="1" customHeight="1"/>
    <row r="403" ht="12.75" hidden="1" customHeight="1"/>
    <row r="404" ht="12.75" hidden="1" customHeight="1"/>
    <row r="405" ht="12.75" hidden="1" customHeight="1"/>
    <row r="406" ht="12.75" hidden="1" customHeight="1"/>
    <row r="407" ht="12.75" hidden="1" customHeight="1"/>
    <row r="408" ht="12.75" hidden="1" customHeight="1"/>
    <row r="409" ht="12.75" hidden="1" customHeight="1"/>
    <row r="410" ht="12.75" hidden="1" customHeight="1"/>
    <row r="411" ht="12.75" hidden="1" customHeight="1"/>
    <row r="412" ht="12.75" hidden="1" customHeight="1"/>
    <row r="413" ht="12.75" hidden="1" customHeight="1"/>
    <row r="414" ht="12.75" hidden="1" customHeight="1"/>
    <row r="415" ht="12.75" hidden="1" customHeight="1"/>
    <row r="416" ht="12.75" hidden="1" customHeight="1"/>
    <row r="417" ht="12.75" hidden="1" customHeight="1"/>
    <row r="418" ht="12.75" hidden="1" customHeight="1"/>
    <row r="419" ht="12.75" hidden="1" customHeight="1"/>
    <row r="420" ht="12.75" hidden="1" customHeight="1"/>
    <row r="421" ht="12.75" hidden="1" customHeight="1"/>
    <row r="422" ht="12.75" hidden="1" customHeight="1"/>
    <row r="423" ht="12.75" hidden="1" customHeight="1"/>
    <row r="424" ht="12.75" hidden="1" customHeight="1"/>
    <row r="425" ht="12.75" hidden="1" customHeight="1"/>
    <row r="426" ht="12.75" hidden="1" customHeight="1"/>
    <row r="427" ht="12.75" hidden="1" customHeight="1"/>
    <row r="428" ht="12.75" hidden="1" customHeight="1"/>
    <row r="429" ht="12.75" hidden="1" customHeight="1"/>
    <row r="430" ht="12.75" hidden="1" customHeight="1"/>
    <row r="431" ht="12.75" hidden="1" customHeight="1"/>
    <row r="432" ht="12.75" hidden="1" customHeight="1"/>
    <row r="433" ht="12.75" hidden="1" customHeight="1"/>
    <row r="434" ht="12.75" hidden="1" customHeight="1"/>
    <row r="435" ht="12.75" hidden="1" customHeight="1"/>
    <row r="436" ht="12.75" hidden="1" customHeight="1"/>
    <row r="437" ht="12.75" hidden="1" customHeight="1"/>
    <row r="438" ht="12.75" hidden="1" customHeight="1"/>
    <row r="439" ht="12.75" hidden="1" customHeight="1"/>
    <row r="440" ht="12.75" hidden="1" customHeight="1"/>
    <row r="441" ht="12.75" hidden="1" customHeight="1"/>
    <row r="442" ht="12.75" hidden="1" customHeight="1"/>
    <row r="443" ht="12.75" hidden="1" customHeight="1"/>
    <row r="444" ht="12.75" hidden="1" customHeight="1"/>
    <row r="445" ht="12.75" hidden="1" customHeight="1"/>
    <row r="446" ht="12.75" hidden="1" customHeight="1"/>
    <row r="447" ht="12.75" hidden="1" customHeight="1"/>
    <row r="448" ht="12.75" hidden="1" customHeight="1"/>
    <row r="449" ht="12.75" hidden="1" customHeight="1"/>
    <row r="450" ht="12.75" hidden="1" customHeight="1"/>
    <row r="451" ht="12.75" hidden="1" customHeight="1"/>
    <row r="452" ht="12.75" hidden="1" customHeight="1"/>
    <row r="453" ht="12.75" hidden="1" customHeight="1"/>
    <row r="454" ht="12.75" hidden="1" customHeight="1"/>
    <row r="455" ht="12.75" hidden="1" customHeight="1"/>
    <row r="456" ht="12.75" hidden="1" customHeight="1"/>
    <row r="457" ht="12.75" hidden="1" customHeight="1"/>
    <row r="458" ht="12.75" hidden="1" customHeight="1"/>
    <row r="459" ht="12.75" hidden="1" customHeight="1"/>
    <row r="460" ht="12.75" hidden="1" customHeight="1"/>
    <row r="461" ht="12.75" hidden="1" customHeight="1"/>
    <row r="462" ht="12.75" hidden="1" customHeight="1"/>
    <row r="463" ht="12.75" hidden="1" customHeight="1"/>
    <row r="464" ht="12.75" hidden="1" customHeight="1"/>
    <row r="465" ht="12.75" hidden="1" customHeight="1"/>
    <row r="466" ht="12.75" hidden="1" customHeight="1"/>
    <row r="467" ht="12.75" hidden="1" customHeight="1"/>
    <row r="468" ht="12.75" hidden="1" customHeight="1"/>
    <row r="469" ht="12.75" hidden="1" customHeight="1"/>
    <row r="470" ht="12.75" hidden="1" customHeight="1"/>
    <row r="471" ht="12.75" hidden="1" customHeight="1"/>
    <row r="472" ht="12.75" hidden="1" customHeight="1"/>
    <row r="473" ht="12.75" hidden="1" customHeight="1"/>
    <row r="474" ht="12.75" hidden="1" customHeight="1"/>
    <row r="475" ht="12.75" hidden="1" customHeight="1"/>
    <row r="476" ht="12.75" hidden="1" customHeight="1"/>
    <row r="477" ht="12.75" hidden="1" customHeight="1"/>
    <row r="478" ht="12.75" hidden="1" customHeight="1"/>
    <row r="479" ht="12.75" hidden="1" customHeight="1"/>
    <row r="480" ht="12.75" hidden="1" customHeight="1"/>
    <row r="481" ht="12.75" hidden="1" customHeight="1"/>
    <row r="482" ht="12.75" hidden="1" customHeight="1"/>
    <row r="483" ht="12.75" hidden="1" customHeight="1"/>
    <row r="484" ht="12.75" hidden="1" customHeight="1"/>
    <row r="485" ht="12.75" hidden="1" customHeight="1"/>
    <row r="486" ht="12.75" hidden="1" customHeight="1"/>
    <row r="487" ht="12.75" hidden="1" customHeight="1"/>
    <row r="488" ht="12.75" hidden="1" customHeight="1"/>
    <row r="489" ht="12.75" hidden="1" customHeight="1"/>
    <row r="490" ht="12.75" hidden="1" customHeight="1"/>
    <row r="491" ht="12.75" hidden="1" customHeight="1"/>
    <row r="492" ht="12.75" hidden="1" customHeight="1"/>
    <row r="493" ht="12.75" hidden="1" customHeight="1"/>
    <row r="494" ht="12.75" hidden="1" customHeight="1"/>
    <row r="495" ht="12.75" hidden="1" customHeight="1"/>
    <row r="496" ht="12.75" hidden="1" customHeight="1"/>
    <row r="497" ht="12.75" hidden="1" customHeight="1"/>
    <row r="498" ht="12.75" hidden="1" customHeight="1"/>
    <row r="499" ht="12.75" hidden="1" customHeight="1"/>
    <row r="500" ht="12.75" hidden="1" customHeight="1"/>
    <row r="501" ht="12.75" hidden="1" customHeight="1"/>
    <row r="502" ht="12.75" hidden="1" customHeight="1"/>
    <row r="503" ht="12.75" hidden="1" customHeight="1"/>
    <row r="504" ht="12.75" hidden="1" customHeight="1"/>
    <row r="505" ht="12.75" hidden="1" customHeight="1"/>
    <row r="506" ht="12.75" hidden="1" customHeight="1"/>
    <row r="507" ht="12.75" hidden="1" customHeight="1"/>
    <row r="508" ht="12.75" hidden="1" customHeight="1"/>
    <row r="509" ht="12.75" hidden="1" customHeight="1"/>
    <row r="510" ht="12.75" hidden="1" customHeight="1"/>
    <row r="511" ht="12.75" hidden="1" customHeight="1"/>
    <row r="512" ht="12.75" hidden="1" customHeight="1"/>
    <row r="513" ht="12.75" hidden="1" customHeight="1"/>
    <row r="514" ht="12.75" hidden="1" customHeight="1"/>
    <row r="515" ht="12.75" hidden="1" customHeight="1"/>
    <row r="516" ht="12.75" hidden="1" customHeight="1"/>
    <row r="517" ht="12.75" hidden="1" customHeight="1"/>
    <row r="518" ht="12.75" hidden="1" customHeight="1"/>
    <row r="519" ht="12.75" hidden="1" customHeight="1"/>
    <row r="520" ht="12.75" hidden="1" customHeight="1"/>
    <row r="521" ht="12.75" hidden="1" customHeight="1"/>
    <row r="522" ht="12.75" hidden="1" customHeight="1"/>
    <row r="523" ht="12.75" hidden="1" customHeight="1"/>
    <row r="524" ht="12.75" hidden="1" customHeight="1"/>
    <row r="525" ht="12.75" hidden="1" customHeight="1"/>
    <row r="526" ht="12.75" hidden="1" customHeight="1"/>
    <row r="527" ht="12.75" hidden="1" customHeight="1"/>
    <row r="528" ht="12.75" hidden="1" customHeight="1"/>
    <row r="529" ht="12.75" hidden="1" customHeight="1"/>
    <row r="530" ht="12.75" hidden="1" customHeight="1"/>
    <row r="531" ht="12.75" hidden="1" customHeight="1"/>
    <row r="532" ht="12.75" hidden="1" customHeight="1"/>
    <row r="533" ht="12.75" hidden="1" customHeight="1"/>
    <row r="534" ht="12.75" hidden="1" customHeight="1"/>
    <row r="535" ht="12.75" hidden="1" customHeight="1"/>
    <row r="536" ht="12.75" hidden="1" customHeight="1"/>
    <row r="537" ht="12.75" hidden="1" customHeight="1"/>
    <row r="538" ht="12.75" hidden="1" customHeight="1"/>
    <row r="539" ht="12.75" hidden="1" customHeight="1"/>
    <row r="540" ht="12.75" hidden="1" customHeight="1"/>
    <row r="541" ht="12.75" hidden="1" customHeight="1"/>
    <row r="542" ht="12.75" hidden="1" customHeight="1"/>
    <row r="543" ht="12.75" hidden="1" customHeight="1"/>
    <row r="544" ht="12.75" hidden="1" customHeight="1"/>
    <row r="545" ht="12.75" hidden="1" customHeight="1"/>
    <row r="546" ht="12.75" hidden="1" customHeight="1"/>
    <row r="547" ht="12.75" hidden="1" customHeight="1"/>
    <row r="548" ht="12.75" hidden="1" customHeight="1"/>
    <row r="549" ht="12.75" hidden="1" customHeight="1"/>
    <row r="550" ht="12.75" hidden="1" customHeight="1"/>
    <row r="551" ht="12.75" hidden="1" customHeight="1"/>
    <row r="552" ht="12.75" hidden="1" customHeight="1"/>
    <row r="553" ht="12.75" hidden="1" customHeight="1"/>
    <row r="554" ht="12.75" hidden="1" customHeight="1"/>
    <row r="555" ht="12.75" hidden="1" customHeight="1"/>
    <row r="556" ht="12.75" hidden="1" customHeight="1"/>
    <row r="557" ht="12.75" hidden="1" customHeight="1"/>
    <row r="558" ht="12.75" hidden="1" customHeight="1"/>
    <row r="559" ht="12.75" hidden="1" customHeight="1"/>
    <row r="560" ht="12.75" hidden="1" customHeight="1"/>
    <row r="561" ht="12.75" hidden="1" customHeight="1"/>
    <row r="562" ht="12.75" hidden="1" customHeight="1"/>
    <row r="563" ht="12.75" hidden="1" customHeight="1"/>
    <row r="564" ht="12.75" hidden="1" customHeight="1"/>
    <row r="565" ht="12.75" hidden="1" customHeight="1"/>
    <row r="566" ht="12.75" hidden="1" customHeight="1"/>
    <row r="567" ht="12.75" hidden="1" customHeight="1"/>
    <row r="568" ht="12.75" hidden="1" customHeight="1"/>
    <row r="569" ht="12.75" hidden="1" customHeight="1"/>
    <row r="570" ht="12.75" hidden="1" customHeight="1"/>
    <row r="571" ht="12.75" hidden="1" customHeight="1"/>
    <row r="572" ht="12.75" hidden="1" customHeight="1"/>
    <row r="573" ht="12.75" hidden="1" customHeight="1"/>
    <row r="574" ht="12.75" hidden="1" customHeight="1"/>
    <row r="575" ht="12.75" hidden="1" customHeight="1"/>
    <row r="576" ht="12.75" hidden="1" customHeight="1"/>
    <row r="577" ht="12.75" hidden="1" customHeight="1"/>
    <row r="578" ht="12.75" hidden="1" customHeight="1"/>
    <row r="579" ht="12.75" hidden="1" customHeight="1"/>
    <row r="580" ht="12.75" hidden="1" customHeight="1"/>
    <row r="581" ht="12.75" hidden="1" customHeight="1"/>
    <row r="582" ht="12.75" hidden="1" customHeight="1"/>
    <row r="583" ht="12.75" hidden="1" customHeight="1"/>
    <row r="584" ht="12.75" hidden="1" customHeight="1"/>
    <row r="585" ht="12.75" hidden="1" customHeight="1"/>
    <row r="586" ht="12.75" hidden="1" customHeight="1"/>
    <row r="587" ht="12.75" hidden="1" customHeight="1"/>
    <row r="588" ht="12.75" hidden="1" customHeight="1"/>
    <row r="589" ht="12.75" hidden="1" customHeight="1"/>
    <row r="590" ht="12.75" hidden="1" customHeight="1"/>
    <row r="591" ht="12.75" hidden="1" customHeight="1"/>
    <row r="592" ht="12.75" hidden="1" customHeight="1"/>
    <row r="593" ht="12.75" hidden="1" customHeight="1"/>
    <row r="594" ht="12.75" hidden="1" customHeight="1"/>
    <row r="595" ht="12.75" hidden="1" customHeight="1"/>
    <row r="596" ht="12.75" hidden="1" customHeight="1"/>
    <row r="597" ht="12.75" hidden="1" customHeight="1"/>
    <row r="598" ht="12.75" hidden="1" customHeight="1"/>
    <row r="599" ht="12.75" hidden="1" customHeight="1"/>
    <row r="600" ht="12.75" hidden="1" customHeight="1"/>
    <row r="601" ht="12.75" hidden="1" customHeight="1"/>
    <row r="602" ht="12.75" hidden="1" customHeight="1"/>
    <row r="603" ht="12.75" hidden="1" customHeight="1"/>
    <row r="604" ht="12.75" hidden="1" customHeight="1"/>
    <row r="605" ht="12.75" hidden="1" customHeight="1"/>
    <row r="606" ht="12.75" hidden="1" customHeight="1"/>
    <row r="607" ht="12.75" hidden="1" customHeight="1"/>
    <row r="608" ht="12.75" hidden="1" customHeight="1"/>
    <row r="609" ht="12.75" hidden="1" customHeight="1"/>
    <row r="610" ht="12.75" hidden="1" customHeight="1"/>
    <row r="611" ht="12.75" hidden="1" customHeight="1"/>
    <row r="612" ht="12.75" hidden="1" customHeight="1"/>
    <row r="613" ht="12.75" hidden="1" customHeight="1"/>
    <row r="614" ht="12.75" hidden="1" customHeight="1"/>
    <row r="615" ht="12.75" hidden="1" customHeight="1"/>
    <row r="616" ht="12.75" hidden="1" customHeight="1"/>
    <row r="617" ht="12.75" hidden="1" customHeight="1"/>
    <row r="618" ht="12.75" hidden="1" customHeight="1"/>
    <row r="619" ht="12.75" hidden="1" customHeight="1"/>
    <row r="620" ht="12.75" hidden="1" customHeight="1"/>
    <row r="621" ht="12.75" hidden="1" customHeight="1"/>
    <row r="622" ht="12.75" hidden="1" customHeight="1"/>
    <row r="623" ht="12.75" hidden="1" customHeight="1"/>
    <row r="624" ht="12.75" hidden="1" customHeight="1"/>
    <row r="625" ht="12.75" hidden="1" customHeight="1"/>
    <row r="626" ht="12.75" hidden="1" customHeight="1"/>
    <row r="627" ht="12.75" hidden="1" customHeight="1"/>
    <row r="628" ht="12.75" hidden="1" customHeight="1"/>
    <row r="629" ht="12.75" hidden="1" customHeight="1"/>
    <row r="630" ht="12.75" hidden="1" customHeight="1"/>
    <row r="631" ht="12.75" hidden="1" customHeight="1"/>
    <row r="632" ht="12.75" hidden="1" customHeight="1"/>
    <row r="633" ht="12.75" hidden="1" customHeight="1"/>
    <row r="634" ht="12.75" hidden="1" customHeight="1"/>
    <row r="635" ht="12.75" hidden="1" customHeight="1"/>
    <row r="636" ht="12.75" hidden="1" customHeight="1"/>
    <row r="637" ht="12.75" hidden="1" customHeight="1"/>
    <row r="638" ht="12.75" hidden="1" customHeight="1"/>
    <row r="639" ht="12.75" hidden="1" customHeight="1"/>
    <row r="640" ht="12.75" hidden="1" customHeight="1"/>
    <row r="641" ht="12.75" hidden="1" customHeight="1"/>
    <row r="642" ht="12.75" hidden="1" customHeight="1"/>
    <row r="643" ht="12.75" hidden="1" customHeight="1"/>
    <row r="644" ht="12.75" hidden="1" customHeight="1"/>
    <row r="645" ht="12.75" hidden="1" customHeight="1"/>
    <row r="646" ht="12.75" hidden="1" customHeight="1"/>
    <row r="647" ht="12.75" hidden="1" customHeight="1"/>
    <row r="648" ht="12.75" hidden="1" customHeight="1"/>
    <row r="649" ht="12.75" hidden="1" customHeight="1"/>
    <row r="650" ht="12.75" hidden="1" customHeight="1"/>
    <row r="651" ht="12.75" hidden="1" customHeight="1"/>
    <row r="652" ht="12.75" hidden="1" customHeight="1"/>
    <row r="653" ht="12.75" hidden="1" customHeight="1"/>
    <row r="654" ht="12.75" hidden="1" customHeight="1"/>
    <row r="655" ht="12.75" hidden="1" customHeight="1"/>
    <row r="656" ht="12.75" hidden="1" customHeight="1"/>
    <row r="657" ht="12.75" hidden="1" customHeight="1"/>
    <row r="658" ht="12.75" hidden="1" customHeight="1"/>
    <row r="659" ht="12.75" hidden="1" customHeight="1"/>
    <row r="660" ht="12.75" hidden="1" customHeight="1"/>
    <row r="661" ht="12.75" hidden="1" customHeight="1"/>
    <row r="662" ht="12.75" hidden="1" customHeight="1"/>
    <row r="663" ht="12.75" hidden="1" customHeight="1"/>
    <row r="664" ht="12.75" hidden="1" customHeight="1"/>
    <row r="665" ht="12.75" hidden="1" customHeight="1"/>
    <row r="666" ht="12.75" hidden="1" customHeight="1"/>
    <row r="667" ht="12.75" hidden="1" customHeight="1"/>
    <row r="668" ht="12.75" hidden="1" customHeight="1"/>
    <row r="669" ht="12.75" hidden="1" customHeight="1"/>
    <row r="670" ht="12.75" hidden="1" customHeight="1"/>
    <row r="671" ht="12.75" hidden="1" customHeight="1"/>
    <row r="672" ht="12.75" hidden="1" customHeight="1"/>
    <row r="673" ht="12.75" hidden="1" customHeight="1"/>
    <row r="674" ht="12.75" hidden="1" customHeight="1"/>
    <row r="675" ht="12.75" hidden="1" customHeight="1"/>
    <row r="676" ht="12.75" hidden="1" customHeight="1"/>
    <row r="677" ht="12.75" hidden="1" customHeight="1"/>
    <row r="678" ht="12.75" hidden="1" customHeight="1"/>
    <row r="679" ht="12.75" hidden="1" customHeight="1"/>
    <row r="680" ht="12.75" hidden="1" customHeight="1"/>
    <row r="681" ht="12.75" hidden="1" customHeight="1"/>
    <row r="682" ht="12.75" hidden="1" customHeight="1"/>
    <row r="683" ht="12.75" hidden="1" customHeight="1"/>
    <row r="684" ht="12.75" hidden="1" customHeight="1"/>
    <row r="685" ht="12.75" hidden="1" customHeight="1"/>
    <row r="686" ht="12.75" hidden="1" customHeight="1"/>
    <row r="687" ht="12.75" hidden="1" customHeight="1"/>
    <row r="688" ht="12.75" hidden="1" customHeight="1"/>
    <row r="689" ht="12.75" hidden="1" customHeight="1"/>
    <row r="690" ht="12.75" hidden="1" customHeight="1"/>
    <row r="691" ht="12.75" hidden="1" customHeight="1"/>
    <row r="692" ht="12.75" hidden="1" customHeight="1"/>
    <row r="693" ht="12.75" hidden="1" customHeight="1"/>
    <row r="694" ht="12.75" hidden="1" customHeight="1"/>
    <row r="695" ht="12.75" hidden="1" customHeight="1"/>
    <row r="696" ht="12.75" hidden="1" customHeight="1"/>
    <row r="697" ht="12.75" hidden="1" customHeight="1"/>
    <row r="698" ht="12.75" hidden="1" customHeight="1"/>
    <row r="699" ht="12.75" hidden="1" customHeight="1"/>
    <row r="700" ht="12.75" hidden="1" customHeight="1"/>
    <row r="701" ht="12.75" hidden="1" customHeight="1"/>
    <row r="702" ht="12.75" hidden="1" customHeight="1"/>
    <row r="703" ht="12.75" hidden="1" customHeight="1"/>
    <row r="704" ht="12.75" hidden="1" customHeight="1"/>
    <row r="705" ht="12.75" hidden="1" customHeight="1"/>
    <row r="706" ht="12.75" hidden="1" customHeight="1"/>
    <row r="707" ht="12.75" hidden="1" customHeight="1"/>
    <row r="708" ht="12.75" hidden="1" customHeight="1"/>
    <row r="709" ht="12.75" hidden="1" customHeight="1"/>
    <row r="710" ht="12.75" hidden="1" customHeight="1"/>
    <row r="711" ht="12.75" hidden="1" customHeight="1"/>
    <row r="712" ht="12.75" hidden="1" customHeight="1"/>
    <row r="713" ht="12.75" hidden="1" customHeight="1"/>
    <row r="714" ht="12.75" hidden="1" customHeight="1"/>
    <row r="715" ht="12.75" hidden="1" customHeight="1"/>
    <row r="716" ht="12.75" hidden="1" customHeight="1"/>
    <row r="717" ht="12.75" hidden="1" customHeight="1"/>
    <row r="718" ht="12.75" hidden="1" customHeight="1"/>
    <row r="719" ht="12.75" hidden="1" customHeight="1"/>
    <row r="720" ht="12.75" hidden="1" customHeight="1"/>
    <row r="721" ht="12.75" hidden="1" customHeight="1"/>
    <row r="722" ht="12.75" hidden="1" customHeight="1"/>
    <row r="723" ht="12.75" hidden="1" customHeight="1"/>
    <row r="724" ht="12.75" hidden="1" customHeight="1"/>
    <row r="725" ht="12.75" hidden="1" customHeight="1"/>
    <row r="726" ht="12.75" hidden="1" customHeight="1"/>
    <row r="727" ht="12.75" hidden="1" customHeight="1"/>
    <row r="728" ht="12.75" hidden="1" customHeight="1"/>
    <row r="729" ht="12.75" hidden="1" customHeight="1"/>
    <row r="730" ht="12.75" hidden="1" customHeight="1"/>
    <row r="731" ht="12.75" hidden="1" customHeight="1"/>
    <row r="732" ht="12.75" hidden="1" customHeight="1"/>
    <row r="733" ht="12.75" hidden="1" customHeight="1"/>
    <row r="734" ht="12.75" hidden="1" customHeight="1"/>
    <row r="735" ht="12.75" hidden="1" customHeight="1"/>
    <row r="736" ht="12.75" hidden="1" customHeight="1"/>
    <row r="737" ht="12.75" hidden="1" customHeight="1"/>
    <row r="738" ht="12.75" hidden="1" customHeight="1"/>
    <row r="739" ht="12.75" hidden="1" customHeight="1"/>
    <row r="740" ht="12.75" hidden="1" customHeight="1"/>
    <row r="741" ht="12.75" hidden="1" customHeight="1"/>
    <row r="742" ht="12.75" hidden="1" customHeight="1"/>
    <row r="743" ht="12.75" hidden="1" customHeight="1"/>
    <row r="744" ht="12.75" hidden="1" customHeight="1"/>
    <row r="745" ht="12.75" hidden="1" customHeight="1"/>
    <row r="746" ht="12.75" hidden="1" customHeight="1"/>
    <row r="747" ht="12.75" hidden="1" customHeight="1"/>
    <row r="748" ht="12.75" hidden="1" customHeight="1"/>
    <row r="749" ht="12.75" hidden="1" customHeight="1"/>
    <row r="750" ht="12.75" hidden="1" customHeight="1"/>
    <row r="751" ht="12.75" hidden="1" customHeight="1"/>
    <row r="752" ht="12.75" hidden="1" customHeight="1"/>
    <row r="753" ht="12.75" hidden="1" customHeight="1"/>
    <row r="754" ht="12.75" hidden="1" customHeight="1"/>
    <row r="755" ht="12.75" hidden="1" customHeight="1"/>
    <row r="756" ht="12.75" hidden="1" customHeight="1"/>
    <row r="757" ht="12.75" hidden="1" customHeight="1"/>
    <row r="758" ht="12.75" hidden="1" customHeight="1"/>
    <row r="759" ht="12.75" hidden="1" customHeight="1"/>
    <row r="760" ht="12.75" hidden="1" customHeight="1"/>
    <row r="761" ht="12.75" hidden="1" customHeight="1"/>
    <row r="762" ht="12.75" hidden="1" customHeight="1"/>
    <row r="763" ht="12.75" hidden="1" customHeight="1"/>
    <row r="764" ht="12.75" hidden="1" customHeight="1"/>
    <row r="765" ht="12.75" hidden="1" customHeight="1"/>
    <row r="766" ht="12.75" hidden="1" customHeight="1"/>
    <row r="767" ht="12.75" hidden="1" customHeight="1"/>
    <row r="768" ht="12.75" hidden="1" customHeight="1"/>
    <row r="769" ht="12.75" hidden="1" customHeight="1"/>
    <row r="770" ht="12.75" hidden="1" customHeight="1"/>
    <row r="771" ht="12.75" hidden="1" customHeight="1"/>
    <row r="772" ht="12.75" hidden="1" customHeight="1"/>
    <row r="773" ht="12.75" hidden="1" customHeight="1"/>
    <row r="774" ht="12.75" hidden="1" customHeight="1"/>
    <row r="775" ht="12.75" hidden="1" customHeight="1"/>
    <row r="776" ht="12.75" hidden="1" customHeight="1"/>
    <row r="777" ht="12.75" hidden="1" customHeight="1"/>
    <row r="778" ht="12.75" hidden="1" customHeight="1"/>
    <row r="779" ht="12.75" hidden="1" customHeight="1"/>
    <row r="780" ht="12.75" hidden="1" customHeight="1"/>
    <row r="781" ht="12.75" hidden="1" customHeight="1"/>
    <row r="782" ht="12.75" hidden="1" customHeight="1"/>
    <row r="783" ht="12.75" hidden="1" customHeight="1"/>
    <row r="784" ht="12.75" hidden="1" customHeight="1"/>
    <row r="785" ht="12.75" hidden="1" customHeight="1"/>
    <row r="786" ht="12.75" hidden="1" customHeight="1"/>
    <row r="787" ht="12.75" hidden="1" customHeight="1"/>
    <row r="788" ht="12.75" hidden="1" customHeight="1"/>
    <row r="789" ht="12.75" hidden="1" customHeight="1"/>
    <row r="790" ht="12.75" hidden="1" customHeight="1"/>
    <row r="791" ht="12.75" hidden="1" customHeight="1"/>
    <row r="792" ht="12.75" hidden="1" customHeight="1"/>
    <row r="793" ht="12.75" hidden="1" customHeight="1"/>
    <row r="794" ht="12.75" hidden="1" customHeight="1"/>
    <row r="795" ht="12.75" hidden="1" customHeight="1"/>
    <row r="796" ht="12.75" hidden="1" customHeight="1"/>
    <row r="797" ht="12.75" hidden="1" customHeight="1"/>
    <row r="798" ht="12.75" hidden="1" customHeight="1"/>
    <row r="799" ht="12.75" hidden="1" customHeight="1"/>
    <row r="800" ht="12.75" hidden="1" customHeight="1"/>
    <row r="801" ht="12.75" hidden="1" customHeight="1"/>
    <row r="802" ht="12.75" hidden="1" customHeight="1"/>
    <row r="803" ht="12.75" hidden="1" customHeight="1"/>
    <row r="804" ht="12.75" hidden="1" customHeight="1"/>
    <row r="805" ht="12.75" hidden="1" customHeight="1"/>
    <row r="806" ht="12.75" hidden="1" customHeight="1"/>
    <row r="807" ht="12.75" hidden="1" customHeight="1"/>
    <row r="808" ht="12.75" hidden="1" customHeight="1"/>
    <row r="809" ht="12.75" hidden="1" customHeight="1"/>
    <row r="810" ht="12.75" hidden="1" customHeight="1"/>
    <row r="811" ht="12.75" hidden="1" customHeight="1"/>
    <row r="812" ht="12.75" hidden="1" customHeight="1"/>
    <row r="813" ht="12.75" hidden="1" customHeight="1"/>
    <row r="814" ht="12.75" hidden="1" customHeight="1"/>
    <row r="815" ht="12.75" hidden="1" customHeight="1"/>
    <row r="816" ht="12.75" hidden="1" customHeight="1"/>
    <row r="817" ht="12.75" hidden="1" customHeight="1"/>
    <row r="818" ht="12.75" hidden="1" customHeight="1"/>
    <row r="819" ht="12.75" hidden="1" customHeight="1"/>
    <row r="820" ht="12.75" hidden="1" customHeight="1"/>
    <row r="821" ht="12.75" hidden="1" customHeight="1"/>
    <row r="822" ht="12.75" hidden="1" customHeight="1"/>
    <row r="823" ht="12.75" hidden="1" customHeight="1"/>
    <row r="824" ht="12.75" hidden="1" customHeight="1"/>
    <row r="825" ht="12.75" hidden="1" customHeight="1"/>
    <row r="826" ht="12.75" hidden="1" customHeight="1"/>
    <row r="827" ht="12.75" hidden="1" customHeight="1"/>
    <row r="828" ht="12.75" hidden="1" customHeight="1"/>
    <row r="829" ht="12.75" hidden="1" customHeight="1"/>
    <row r="830" ht="12.75" hidden="1" customHeight="1"/>
    <row r="831" ht="12.75" hidden="1" customHeight="1"/>
    <row r="832" ht="12.75" hidden="1" customHeight="1"/>
    <row r="833" ht="12.75" hidden="1" customHeight="1"/>
    <row r="834" ht="12.75" hidden="1" customHeight="1"/>
    <row r="835" ht="12.75" hidden="1" customHeight="1"/>
    <row r="836" ht="12.75" hidden="1" customHeight="1"/>
    <row r="837" ht="12.75" hidden="1" customHeight="1"/>
    <row r="838" ht="12.75" hidden="1" customHeight="1"/>
    <row r="839" ht="12.75" hidden="1" customHeight="1"/>
    <row r="840" ht="12.75" hidden="1" customHeight="1"/>
    <row r="841" ht="12.75" hidden="1" customHeight="1"/>
    <row r="842" ht="12.75" hidden="1" customHeight="1"/>
    <row r="843" ht="12.75" hidden="1" customHeight="1"/>
    <row r="844" ht="12.75" hidden="1" customHeight="1"/>
    <row r="845" ht="12.75" hidden="1" customHeight="1"/>
    <row r="846" ht="12.75" hidden="1" customHeight="1"/>
    <row r="847" ht="12.75" hidden="1" customHeight="1"/>
    <row r="848" ht="12.75" hidden="1" customHeight="1"/>
    <row r="849" ht="12.75" hidden="1" customHeight="1"/>
    <row r="850" ht="12.75" hidden="1" customHeight="1"/>
    <row r="851" ht="12.75" hidden="1" customHeight="1"/>
    <row r="852" ht="12.75" hidden="1" customHeight="1"/>
    <row r="853" ht="12.75" hidden="1" customHeight="1"/>
    <row r="854" ht="12.75" hidden="1" customHeight="1"/>
    <row r="855" ht="12.75" hidden="1" customHeight="1"/>
    <row r="856" ht="12.75" hidden="1" customHeight="1"/>
    <row r="857" ht="12.75" hidden="1" customHeight="1"/>
    <row r="858" ht="12.75" hidden="1" customHeight="1"/>
    <row r="859" ht="12.75" hidden="1" customHeight="1"/>
    <row r="860" ht="12.75" hidden="1" customHeight="1"/>
    <row r="861" ht="12.75" hidden="1" customHeight="1"/>
    <row r="862" ht="12.75" hidden="1" customHeight="1"/>
    <row r="863" ht="12.75" hidden="1" customHeight="1"/>
    <row r="864" ht="12.75" hidden="1" customHeight="1"/>
    <row r="865" ht="12.75" hidden="1" customHeight="1"/>
    <row r="866" ht="12.75" hidden="1" customHeight="1"/>
    <row r="867" ht="12.75" hidden="1" customHeight="1"/>
    <row r="868" ht="12.75" hidden="1" customHeight="1"/>
    <row r="869" ht="12.75" hidden="1" customHeight="1"/>
    <row r="870" ht="12.75" hidden="1" customHeight="1"/>
    <row r="871" ht="12.75" hidden="1" customHeight="1"/>
    <row r="872" ht="12.75" hidden="1" customHeight="1"/>
    <row r="873" ht="12.75" hidden="1" customHeight="1"/>
    <row r="874" ht="12.75" hidden="1" customHeight="1"/>
    <row r="875" ht="12.75" hidden="1" customHeight="1"/>
    <row r="876" ht="12.75" hidden="1" customHeight="1"/>
    <row r="877" ht="12.75" hidden="1" customHeight="1"/>
    <row r="878" ht="12.75" hidden="1" customHeight="1"/>
    <row r="879" ht="12.75" hidden="1" customHeight="1"/>
    <row r="880" ht="12.75" hidden="1" customHeight="1"/>
    <row r="881" ht="12.75" hidden="1" customHeight="1"/>
    <row r="882" ht="12.75" hidden="1" customHeight="1"/>
    <row r="883" ht="12.75" hidden="1" customHeight="1"/>
    <row r="884" ht="12.75" hidden="1" customHeight="1"/>
    <row r="885" ht="12.75" hidden="1" customHeight="1"/>
    <row r="886" ht="12.75" hidden="1" customHeight="1"/>
    <row r="887" ht="12.75" hidden="1" customHeight="1"/>
    <row r="888" ht="12.75" hidden="1" customHeight="1"/>
    <row r="889" ht="12.75" hidden="1" customHeight="1"/>
    <row r="890" ht="12.75" hidden="1" customHeight="1"/>
    <row r="891" ht="12.75" hidden="1" customHeight="1"/>
    <row r="892" ht="12.75" hidden="1" customHeight="1"/>
    <row r="893" ht="12.75" hidden="1" customHeight="1"/>
    <row r="894" ht="12.75" hidden="1" customHeight="1"/>
    <row r="895" ht="12.75" hidden="1" customHeight="1"/>
    <row r="896" ht="12.75" hidden="1" customHeight="1"/>
    <row r="897" ht="12.75" hidden="1" customHeight="1"/>
    <row r="898" ht="12.75" hidden="1" customHeight="1"/>
    <row r="899" ht="12.75" hidden="1" customHeight="1"/>
    <row r="900" ht="12.75" hidden="1" customHeight="1"/>
    <row r="901" ht="12.75" hidden="1" customHeight="1"/>
    <row r="902" ht="12.75" hidden="1" customHeight="1"/>
    <row r="903" ht="12.75" hidden="1" customHeight="1"/>
    <row r="904" ht="12.75" hidden="1" customHeight="1"/>
    <row r="905" ht="12.75" hidden="1" customHeight="1"/>
    <row r="906" ht="12.75" hidden="1" customHeight="1"/>
    <row r="907" ht="12.75" hidden="1" customHeight="1"/>
    <row r="908" ht="12.75" hidden="1" customHeight="1"/>
    <row r="909" ht="12.75" hidden="1" customHeight="1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</sheetData>
  <mergeCells count="1">
    <mergeCell ref="A1:I1"/>
  </mergeCells>
  <conditionalFormatting sqref="A3:I33">
    <cfRule type="containsBlanks" dxfId="4" priority="1">
      <formula>LEN(TRIM(A3))=0</formula>
    </cfRule>
  </conditionalFormatting>
  <conditionalFormatting sqref="J3:J33">
    <cfRule type="cellIs" dxfId="5" priority="2" operator="lessThanOrEqual">
      <formula>5</formula>
    </cfRule>
  </conditionalFormatting>
  <printOptions horizontalCentered="1" verticalCentered="1"/>
  <pageMargins bottom="0.184722222222222" footer="0.0" header="0.0" left="0.102083333333333" right="0.122916666666667" top="0.133333333333333"/>
  <pageSetup paperSize="9" scale="110" orientation="landscape"/>
  <drawing r:id="rId1"/>
  <tableParts count="3"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5.43"/>
    <col customWidth="1" min="3" max="3" width="17.14"/>
    <col customWidth="1" min="4" max="4" width="18.71"/>
    <col customWidth="1" min="5" max="9" width="17.14"/>
    <col customWidth="1" min="10" max="10" width="4.71"/>
    <col customWidth="1" min="11" max="11" width="4.57"/>
    <col customWidth="1" min="12" max="12" width="15.0"/>
  </cols>
  <sheetData>
    <row r="1">
      <c r="A1" s="261" t="s">
        <v>227</v>
      </c>
      <c r="B1" s="67"/>
      <c r="C1" s="67"/>
      <c r="D1" s="67"/>
      <c r="E1" s="67"/>
      <c r="F1" s="67"/>
      <c r="G1" s="67"/>
      <c r="H1" s="67"/>
      <c r="I1" s="262"/>
    </row>
    <row r="2">
      <c r="A2" s="263"/>
      <c r="B2" s="264"/>
      <c r="C2" s="265" t="s">
        <v>181</v>
      </c>
      <c r="D2" s="266" t="s">
        <v>182</v>
      </c>
      <c r="E2" s="267" t="s">
        <v>183</v>
      </c>
      <c r="F2" s="267" t="s">
        <v>184</v>
      </c>
      <c r="G2" s="267" t="s">
        <v>185</v>
      </c>
      <c r="H2" s="267" t="s">
        <v>186</v>
      </c>
      <c r="I2" s="284" t="s">
        <v>187</v>
      </c>
    </row>
    <row r="3" ht="14.25" customHeight="1">
      <c r="A3" s="285" t="s">
        <v>188</v>
      </c>
      <c r="B3" s="286">
        <v>1.0</v>
      </c>
      <c r="C3" s="270" t="s">
        <v>189</v>
      </c>
      <c r="D3" s="277" t="s">
        <v>205</v>
      </c>
      <c r="E3" s="272" t="s">
        <v>149</v>
      </c>
      <c r="F3" s="272" t="s">
        <v>166</v>
      </c>
      <c r="G3" s="270" t="s">
        <v>191</v>
      </c>
      <c r="H3" s="270" t="s">
        <v>190</v>
      </c>
      <c r="I3" s="270" t="s">
        <v>193</v>
      </c>
      <c r="J3" s="287">
        <f t="shared" ref="J3:J33" si="1">COUNTA(C3:I3)</f>
        <v>7</v>
      </c>
      <c r="K3" s="274">
        <v>1.0</v>
      </c>
    </row>
    <row r="4" ht="14.25" customHeight="1">
      <c r="A4" s="288" t="s">
        <v>194</v>
      </c>
      <c r="B4" s="289">
        <v>2.0</v>
      </c>
      <c r="C4" s="270" t="s">
        <v>189</v>
      </c>
      <c r="D4" s="272" t="s">
        <v>195</v>
      </c>
      <c r="E4" s="272" t="s">
        <v>120</v>
      </c>
      <c r="F4" s="277" t="s">
        <v>228</v>
      </c>
      <c r="G4" s="271" t="s">
        <v>197</v>
      </c>
      <c r="H4" s="271" t="s">
        <v>190</v>
      </c>
      <c r="I4" s="277" t="s">
        <v>198</v>
      </c>
      <c r="J4" s="287">
        <f t="shared" si="1"/>
        <v>7</v>
      </c>
      <c r="K4" s="274">
        <v>2.0</v>
      </c>
    </row>
    <row r="5" ht="14.25" customHeight="1">
      <c r="A5" s="268" t="s">
        <v>199</v>
      </c>
      <c r="B5" s="269">
        <v>3.0</v>
      </c>
      <c r="C5" s="272" t="s">
        <v>202</v>
      </c>
      <c r="D5" s="272" t="s">
        <v>201</v>
      </c>
      <c r="E5" s="270" t="s">
        <v>196</v>
      </c>
      <c r="F5" s="272" t="s">
        <v>147</v>
      </c>
      <c r="G5" s="272" t="s">
        <v>203</v>
      </c>
      <c r="H5" s="270" t="s">
        <v>191</v>
      </c>
      <c r="I5" s="270" t="s">
        <v>193</v>
      </c>
      <c r="J5" s="287">
        <f t="shared" si="1"/>
        <v>7</v>
      </c>
      <c r="K5" s="274">
        <v>3.0</v>
      </c>
    </row>
    <row r="6" ht="14.25" customHeight="1">
      <c r="A6" s="275" t="s">
        <v>204</v>
      </c>
      <c r="B6" s="269">
        <v>4.0</v>
      </c>
      <c r="C6" s="270" t="s">
        <v>192</v>
      </c>
      <c r="D6" s="272" t="s">
        <v>149</v>
      </c>
      <c r="E6" s="272" t="s">
        <v>203</v>
      </c>
      <c r="F6" s="270" t="s">
        <v>205</v>
      </c>
      <c r="G6" s="270" t="s">
        <v>196</v>
      </c>
      <c r="H6" s="270" t="s">
        <v>206</v>
      </c>
      <c r="I6" s="271" t="s">
        <v>193</v>
      </c>
      <c r="J6" s="287">
        <f t="shared" si="1"/>
        <v>7</v>
      </c>
      <c r="K6" s="274">
        <v>4.0</v>
      </c>
    </row>
    <row r="7" ht="14.25" customHeight="1">
      <c r="A7" s="268" t="s">
        <v>207</v>
      </c>
      <c r="B7" s="276">
        <v>5.0</v>
      </c>
      <c r="C7" s="270" t="s">
        <v>220</v>
      </c>
      <c r="D7" s="270" t="s">
        <v>147</v>
      </c>
      <c r="E7" s="272" t="s">
        <v>120</v>
      </c>
      <c r="F7" s="272" t="s">
        <v>202</v>
      </c>
      <c r="G7" s="270" t="s">
        <v>196</v>
      </c>
      <c r="H7" s="271" t="s">
        <v>191</v>
      </c>
      <c r="I7" s="271" t="s">
        <v>195</v>
      </c>
      <c r="J7" s="287">
        <f t="shared" si="1"/>
        <v>7</v>
      </c>
      <c r="K7" s="274">
        <v>5.0</v>
      </c>
    </row>
    <row r="8" ht="14.25" customHeight="1">
      <c r="A8" s="275" t="s">
        <v>209</v>
      </c>
      <c r="B8" s="269">
        <v>6.0</v>
      </c>
      <c r="C8" s="270" t="s">
        <v>210</v>
      </c>
      <c r="D8" s="272" t="s">
        <v>202</v>
      </c>
      <c r="E8" s="272" t="s">
        <v>147</v>
      </c>
      <c r="F8" s="272" t="s">
        <v>203</v>
      </c>
      <c r="G8" s="270" t="s">
        <v>197</v>
      </c>
      <c r="H8" s="270" t="s">
        <v>196</v>
      </c>
      <c r="I8" s="272" t="s">
        <v>201</v>
      </c>
      <c r="J8" s="287">
        <f t="shared" si="1"/>
        <v>7</v>
      </c>
      <c r="K8" s="274">
        <v>6.0</v>
      </c>
    </row>
    <row r="9" ht="14.25" customHeight="1">
      <c r="A9" s="268" t="s">
        <v>211</v>
      </c>
      <c r="B9" s="269">
        <v>7.0</v>
      </c>
      <c r="C9" s="271" t="s">
        <v>192</v>
      </c>
      <c r="D9" s="277" t="s">
        <v>205</v>
      </c>
      <c r="E9" s="272" t="s">
        <v>149</v>
      </c>
      <c r="F9" s="270" t="s">
        <v>212</v>
      </c>
      <c r="G9" s="271" t="s">
        <v>217</v>
      </c>
      <c r="H9" s="272" t="s">
        <v>166</v>
      </c>
      <c r="I9" s="270" t="s">
        <v>193</v>
      </c>
      <c r="J9" s="287">
        <f t="shared" si="1"/>
        <v>7</v>
      </c>
      <c r="K9" s="274">
        <v>7.0</v>
      </c>
    </row>
    <row r="10" ht="14.25" customHeight="1">
      <c r="A10" s="268" t="s">
        <v>188</v>
      </c>
      <c r="B10" s="276">
        <v>8.0</v>
      </c>
      <c r="C10" s="271" t="s">
        <v>213</v>
      </c>
      <c r="D10" s="272" t="s">
        <v>195</v>
      </c>
      <c r="E10" s="272" t="s">
        <v>120</v>
      </c>
      <c r="F10" s="270" t="s">
        <v>214</v>
      </c>
      <c r="G10" s="271" t="s">
        <v>191</v>
      </c>
      <c r="H10" s="271" t="s">
        <v>190</v>
      </c>
      <c r="I10" s="277" t="s">
        <v>198</v>
      </c>
      <c r="J10" s="287">
        <f t="shared" si="1"/>
        <v>7</v>
      </c>
      <c r="K10" s="274">
        <v>8.0</v>
      </c>
    </row>
    <row r="11" ht="14.25" customHeight="1">
      <c r="A11" s="275" t="s">
        <v>194</v>
      </c>
      <c r="B11" s="269">
        <v>9.0</v>
      </c>
      <c r="C11" s="270" t="s">
        <v>213</v>
      </c>
      <c r="D11" s="270" t="s">
        <v>197</v>
      </c>
      <c r="E11" s="270" t="s">
        <v>190</v>
      </c>
      <c r="F11" s="272" t="s">
        <v>147</v>
      </c>
      <c r="G11" s="272" t="s">
        <v>166</v>
      </c>
      <c r="H11" s="272" t="s">
        <v>205</v>
      </c>
      <c r="I11" s="270" t="s">
        <v>229</v>
      </c>
      <c r="J11" s="287">
        <f t="shared" si="1"/>
        <v>7</v>
      </c>
      <c r="K11" s="274">
        <v>9.0</v>
      </c>
    </row>
    <row r="12" ht="14.25" customHeight="1">
      <c r="A12" s="268" t="s">
        <v>199</v>
      </c>
      <c r="B12" s="269">
        <v>10.0</v>
      </c>
      <c r="C12" s="270" t="s">
        <v>192</v>
      </c>
      <c r="D12" s="271" t="s">
        <v>206</v>
      </c>
      <c r="E12" s="272" t="s">
        <v>149</v>
      </c>
      <c r="F12" s="272" t="s">
        <v>203</v>
      </c>
      <c r="G12" s="270" t="s">
        <v>191</v>
      </c>
      <c r="H12" s="270" t="s">
        <v>230</v>
      </c>
      <c r="I12" s="271" t="s">
        <v>220</v>
      </c>
      <c r="J12" s="287">
        <f t="shared" si="1"/>
        <v>7</v>
      </c>
      <c r="K12" s="274">
        <v>10.0</v>
      </c>
    </row>
    <row r="13" ht="14.25" customHeight="1">
      <c r="A13" s="275" t="s">
        <v>204</v>
      </c>
      <c r="B13" s="276">
        <v>11.0</v>
      </c>
      <c r="C13" s="270" t="s">
        <v>192</v>
      </c>
      <c r="D13" s="272" t="s">
        <v>195</v>
      </c>
      <c r="E13" s="272" t="s">
        <v>120</v>
      </c>
      <c r="F13" s="271" t="s">
        <v>220</v>
      </c>
      <c r="G13" s="270" t="s">
        <v>214</v>
      </c>
      <c r="H13" s="271" t="s">
        <v>217</v>
      </c>
      <c r="I13" s="277" t="s">
        <v>198</v>
      </c>
      <c r="J13" s="287">
        <f t="shared" si="1"/>
        <v>7</v>
      </c>
      <c r="K13" s="274">
        <v>11.0</v>
      </c>
    </row>
    <row r="14" ht="14.25" customHeight="1">
      <c r="A14" s="275" t="s">
        <v>207</v>
      </c>
      <c r="B14" s="269">
        <v>12.0</v>
      </c>
      <c r="C14" s="270" t="s">
        <v>210</v>
      </c>
      <c r="D14" s="272" t="s">
        <v>202</v>
      </c>
      <c r="E14" s="272" t="s">
        <v>147</v>
      </c>
      <c r="F14" s="272" t="s">
        <v>203</v>
      </c>
      <c r="G14" s="270" t="s">
        <v>171</v>
      </c>
      <c r="H14" s="270" t="s">
        <v>197</v>
      </c>
      <c r="I14" s="272" t="s">
        <v>201</v>
      </c>
      <c r="J14" s="287">
        <f t="shared" si="1"/>
        <v>7</v>
      </c>
      <c r="K14" s="274">
        <v>12.0</v>
      </c>
    </row>
    <row r="15" ht="14.25" customHeight="1">
      <c r="A15" s="275" t="s">
        <v>209</v>
      </c>
      <c r="B15" s="269">
        <v>13.0</v>
      </c>
      <c r="C15" s="270" t="s">
        <v>192</v>
      </c>
      <c r="D15" s="271" t="s">
        <v>201</v>
      </c>
      <c r="E15" s="272" t="s">
        <v>149</v>
      </c>
      <c r="F15" s="272" t="s">
        <v>166</v>
      </c>
      <c r="G15" s="270" t="s">
        <v>212</v>
      </c>
      <c r="H15" s="270" t="s">
        <v>231</v>
      </c>
      <c r="I15" s="272" t="s">
        <v>198</v>
      </c>
      <c r="J15" s="287">
        <f t="shared" si="1"/>
        <v>7</v>
      </c>
      <c r="K15" s="274">
        <v>13.0</v>
      </c>
    </row>
    <row r="16" ht="14.25" customHeight="1">
      <c r="A16" s="275" t="s">
        <v>211</v>
      </c>
      <c r="B16" s="276">
        <v>14.0</v>
      </c>
      <c r="C16" s="270" t="s">
        <v>195</v>
      </c>
      <c r="D16" s="272" t="s">
        <v>120</v>
      </c>
      <c r="E16" s="271" t="s">
        <v>217</v>
      </c>
      <c r="F16" s="270" t="s">
        <v>191</v>
      </c>
      <c r="G16" s="270" t="s">
        <v>214</v>
      </c>
      <c r="H16" s="271" t="s">
        <v>222</v>
      </c>
      <c r="I16" s="270" t="s">
        <v>198</v>
      </c>
      <c r="J16" s="287">
        <f t="shared" si="1"/>
        <v>7</v>
      </c>
      <c r="K16" s="274">
        <v>14.0</v>
      </c>
    </row>
    <row r="17" ht="14.25" customHeight="1">
      <c r="A17" s="268" t="s">
        <v>188</v>
      </c>
      <c r="B17" s="269">
        <v>15.0</v>
      </c>
      <c r="C17" s="270" t="s">
        <v>193</v>
      </c>
      <c r="D17" s="270" t="s">
        <v>191</v>
      </c>
      <c r="E17" s="270" t="s">
        <v>230</v>
      </c>
      <c r="F17" s="272" t="s">
        <v>147</v>
      </c>
      <c r="G17" s="272" t="s">
        <v>166</v>
      </c>
      <c r="H17" s="270" t="s">
        <v>190</v>
      </c>
      <c r="I17" s="270" t="s">
        <v>213</v>
      </c>
      <c r="J17" s="287">
        <f t="shared" si="1"/>
        <v>7</v>
      </c>
      <c r="K17" s="274">
        <v>15.0</v>
      </c>
    </row>
    <row r="18" ht="14.25" customHeight="1">
      <c r="A18" s="275" t="s">
        <v>194</v>
      </c>
      <c r="B18" s="269">
        <v>16.0</v>
      </c>
      <c r="C18" s="270" t="s">
        <v>193</v>
      </c>
      <c r="D18" s="277" t="s">
        <v>195</v>
      </c>
      <c r="E18" s="272" t="s">
        <v>149</v>
      </c>
      <c r="F18" s="272" t="s">
        <v>166</v>
      </c>
      <c r="G18" s="272" t="s">
        <v>120</v>
      </c>
      <c r="H18" s="270" t="s">
        <v>190</v>
      </c>
      <c r="I18" s="270" t="s">
        <v>213</v>
      </c>
      <c r="J18" s="287">
        <f t="shared" si="1"/>
        <v>7</v>
      </c>
      <c r="K18" s="274">
        <v>16.0</v>
      </c>
    </row>
    <row r="19" ht="14.25" customHeight="1">
      <c r="A19" s="268" t="s">
        <v>199</v>
      </c>
      <c r="B19" s="276">
        <v>17.0</v>
      </c>
      <c r="C19" s="270" t="s">
        <v>220</v>
      </c>
      <c r="D19" s="272" t="s">
        <v>195</v>
      </c>
      <c r="E19" s="272" t="s">
        <v>120</v>
      </c>
      <c r="F19" s="277" t="s">
        <v>147</v>
      </c>
      <c r="G19" s="271" t="s">
        <v>217</v>
      </c>
      <c r="H19" s="271" t="s">
        <v>214</v>
      </c>
      <c r="I19" s="277" t="s">
        <v>198</v>
      </c>
      <c r="J19" s="287">
        <f t="shared" si="1"/>
        <v>7</v>
      </c>
      <c r="K19" s="274">
        <v>17.0</v>
      </c>
    </row>
    <row r="20" ht="14.25" customHeight="1">
      <c r="A20" s="268" t="s">
        <v>204</v>
      </c>
      <c r="B20" s="269">
        <v>18.0</v>
      </c>
      <c r="C20" s="270" t="s">
        <v>205</v>
      </c>
      <c r="D20" s="272" t="s">
        <v>147</v>
      </c>
      <c r="E20" s="272" t="s">
        <v>203</v>
      </c>
      <c r="F20" s="270" t="s">
        <v>191</v>
      </c>
      <c r="G20" s="270" t="s">
        <v>197</v>
      </c>
      <c r="H20" s="270" t="s">
        <v>196</v>
      </c>
      <c r="I20" s="272" t="s">
        <v>202</v>
      </c>
      <c r="J20" s="287">
        <f t="shared" si="1"/>
        <v>7</v>
      </c>
      <c r="K20" s="274">
        <v>18.0</v>
      </c>
    </row>
    <row r="21" ht="14.25" customHeight="1">
      <c r="A21" s="268" t="s">
        <v>207</v>
      </c>
      <c r="B21" s="269">
        <v>19.0</v>
      </c>
      <c r="C21" s="270" t="s">
        <v>210</v>
      </c>
      <c r="D21" s="271" t="s">
        <v>196</v>
      </c>
      <c r="E21" s="272" t="s">
        <v>149</v>
      </c>
      <c r="F21" s="272" t="s">
        <v>203</v>
      </c>
      <c r="G21" s="270" t="s">
        <v>212</v>
      </c>
      <c r="H21" s="272" t="s">
        <v>202</v>
      </c>
      <c r="I21" s="270" t="s">
        <v>220</v>
      </c>
      <c r="J21" s="287">
        <f t="shared" si="1"/>
        <v>7</v>
      </c>
      <c r="K21" s="274">
        <v>19.0</v>
      </c>
    </row>
    <row r="22" ht="14.25" customHeight="1">
      <c r="A22" s="268" t="s">
        <v>209</v>
      </c>
      <c r="B22" s="276">
        <v>20.0</v>
      </c>
      <c r="C22" s="270" t="s">
        <v>213</v>
      </c>
      <c r="D22" s="272" t="s">
        <v>195</v>
      </c>
      <c r="E22" s="272" t="s">
        <v>120</v>
      </c>
      <c r="F22" s="270" t="s">
        <v>214</v>
      </c>
      <c r="G22" s="271" t="s">
        <v>216</v>
      </c>
      <c r="H22" s="271" t="s">
        <v>191</v>
      </c>
      <c r="I22" s="277" t="s">
        <v>198</v>
      </c>
      <c r="J22" s="287">
        <f t="shared" si="1"/>
        <v>7</v>
      </c>
      <c r="K22" s="274">
        <v>20.0</v>
      </c>
    </row>
    <row r="23" ht="14.25" customHeight="1">
      <c r="A23" s="268" t="s">
        <v>211</v>
      </c>
      <c r="B23" s="269">
        <v>21.0</v>
      </c>
      <c r="C23" s="277" t="s">
        <v>198</v>
      </c>
      <c r="D23" s="272" t="s">
        <v>203</v>
      </c>
      <c r="E23" s="272" t="s">
        <v>147</v>
      </c>
      <c r="F23" s="270" t="s">
        <v>190</v>
      </c>
      <c r="G23" s="270" t="s">
        <v>196</v>
      </c>
      <c r="H23" s="270" t="s">
        <v>216</v>
      </c>
      <c r="I23" s="270" t="s">
        <v>220</v>
      </c>
      <c r="J23" s="287">
        <f t="shared" si="1"/>
        <v>7</v>
      </c>
      <c r="K23" s="274">
        <v>21.0</v>
      </c>
    </row>
    <row r="24" ht="14.25" customHeight="1">
      <c r="A24" s="268" t="s">
        <v>188</v>
      </c>
      <c r="B24" s="269">
        <v>22.0</v>
      </c>
      <c r="C24" s="270" t="s">
        <v>193</v>
      </c>
      <c r="D24" s="271" t="s">
        <v>191</v>
      </c>
      <c r="E24" s="270" t="s">
        <v>149</v>
      </c>
      <c r="F24" s="270" t="s">
        <v>196</v>
      </c>
      <c r="G24" s="270" t="s">
        <v>190</v>
      </c>
      <c r="H24" s="270" t="s">
        <v>230</v>
      </c>
      <c r="I24" s="270" t="s">
        <v>166</v>
      </c>
      <c r="J24" s="287">
        <f t="shared" si="1"/>
        <v>7</v>
      </c>
      <c r="K24" s="274">
        <v>22.0</v>
      </c>
    </row>
    <row r="25" ht="14.25" customHeight="1">
      <c r="A25" s="268" t="s">
        <v>194</v>
      </c>
      <c r="B25" s="276">
        <v>23.0</v>
      </c>
      <c r="C25" s="270" t="s">
        <v>220</v>
      </c>
      <c r="D25" s="270" t="s">
        <v>197</v>
      </c>
      <c r="E25" s="270" t="s">
        <v>216</v>
      </c>
      <c r="F25" s="270" t="s">
        <v>214</v>
      </c>
      <c r="G25" s="271" t="s">
        <v>222</v>
      </c>
      <c r="H25" s="271" t="s">
        <v>190</v>
      </c>
      <c r="I25" s="271" t="s">
        <v>198</v>
      </c>
      <c r="J25" s="287">
        <f t="shared" si="1"/>
        <v>7</v>
      </c>
      <c r="K25" s="274">
        <v>23.0</v>
      </c>
    </row>
    <row r="26" ht="14.25" customHeight="1">
      <c r="A26" s="268" t="s">
        <v>199</v>
      </c>
      <c r="B26" s="269">
        <v>24.0</v>
      </c>
      <c r="C26" s="272" t="s">
        <v>202</v>
      </c>
      <c r="D26" s="272" t="s">
        <v>201</v>
      </c>
      <c r="E26" s="270" t="s">
        <v>190</v>
      </c>
      <c r="F26" s="270" t="s">
        <v>223</v>
      </c>
      <c r="G26" s="272" t="s">
        <v>203</v>
      </c>
      <c r="H26" s="270" t="s">
        <v>197</v>
      </c>
      <c r="I26" s="270" t="s">
        <v>193</v>
      </c>
      <c r="J26" s="287">
        <f t="shared" si="1"/>
        <v>7</v>
      </c>
      <c r="K26" s="274">
        <v>24.0</v>
      </c>
    </row>
    <row r="27" ht="14.25" customHeight="1">
      <c r="A27" s="268" t="s">
        <v>204</v>
      </c>
      <c r="B27" s="269">
        <v>25.0</v>
      </c>
      <c r="C27" s="277" t="s">
        <v>205</v>
      </c>
      <c r="D27" s="272" t="s">
        <v>149</v>
      </c>
      <c r="E27" s="270" t="s">
        <v>192</v>
      </c>
      <c r="F27" s="272" t="s">
        <v>101</v>
      </c>
      <c r="G27" s="270" t="s">
        <v>191</v>
      </c>
      <c r="H27" s="270" t="s">
        <v>196</v>
      </c>
      <c r="I27" s="272" t="s">
        <v>166</v>
      </c>
      <c r="J27" s="287">
        <f t="shared" si="1"/>
        <v>7</v>
      </c>
      <c r="K27" s="274">
        <v>25.0</v>
      </c>
    </row>
    <row r="28" ht="14.25" customHeight="1">
      <c r="A28" s="268" t="s">
        <v>207</v>
      </c>
      <c r="B28" s="276">
        <v>26.0</v>
      </c>
      <c r="C28" s="271" t="s">
        <v>232</v>
      </c>
      <c r="D28" s="270" t="s">
        <v>217</v>
      </c>
      <c r="E28" s="270" t="s">
        <v>233</v>
      </c>
      <c r="F28" s="270" t="s">
        <v>214</v>
      </c>
      <c r="G28" s="270" t="s">
        <v>222</v>
      </c>
      <c r="H28" s="271" t="s">
        <v>191</v>
      </c>
      <c r="I28" s="270" t="s">
        <v>220</v>
      </c>
      <c r="J28" s="287">
        <f t="shared" si="1"/>
        <v>7</v>
      </c>
      <c r="K28" s="274">
        <v>26.0</v>
      </c>
    </row>
    <row r="29" ht="14.25" customHeight="1">
      <c r="A29" s="268" t="s">
        <v>209</v>
      </c>
      <c r="B29" s="269">
        <v>27.0</v>
      </c>
      <c r="C29" s="270" t="s">
        <v>208</v>
      </c>
      <c r="D29" s="272" t="s">
        <v>201</v>
      </c>
      <c r="E29" s="272" t="s">
        <v>202</v>
      </c>
      <c r="F29" s="270" t="s">
        <v>196</v>
      </c>
      <c r="G29" s="272" t="s">
        <v>203</v>
      </c>
      <c r="H29" s="270" t="s">
        <v>197</v>
      </c>
      <c r="I29" s="270" t="s">
        <v>233</v>
      </c>
      <c r="J29" s="287">
        <f t="shared" si="1"/>
        <v>7</v>
      </c>
      <c r="K29" s="274">
        <v>27.0</v>
      </c>
    </row>
    <row r="30" ht="14.25" customHeight="1">
      <c r="A30" s="268" t="s">
        <v>211</v>
      </c>
      <c r="B30" s="269">
        <v>28.0</v>
      </c>
      <c r="C30" s="277" t="s">
        <v>205</v>
      </c>
      <c r="D30" s="272" t="s">
        <v>149</v>
      </c>
      <c r="E30" s="272" t="s">
        <v>166</v>
      </c>
      <c r="F30" s="272" t="s">
        <v>101</v>
      </c>
      <c r="G30" s="270" t="s">
        <v>192</v>
      </c>
      <c r="H30" s="270" t="s">
        <v>191</v>
      </c>
      <c r="I30" s="270" t="s">
        <v>193</v>
      </c>
      <c r="J30" s="287">
        <f t="shared" si="1"/>
        <v>7</v>
      </c>
      <c r="K30" s="274">
        <v>28.0</v>
      </c>
      <c r="L30" s="290" t="s">
        <v>234</v>
      </c>
      <c r="M30" s="291" t="s">
        <v>225</v>
      </c>
    </row>
    <row r="31" ht="14.25" customHeight="1">
      <c r="A31" s="268" t="s">
        <v>188</v>
      </c>
      <c r="B31" s="276">
        <v>29.0</v>
      </c>
      <c r="C31" s="271" t="s">
        <v>202</v>
      </c>
      <c r="D31" s="270" t="s">
        <v>191</v>
      </c>
      <c r="E31" s="270" t="s">
        <v>214</v>
      </c>
      <c r="F31" s="271" t="s">
        <v>222</v>
      </c>
      <c r="G31" s="270" t="s">
        <v>190</v>
      </c>
      <c r="H31" s="271" t="s">
        <v>230</v>
      </c>
      <c r="I31" s="270" t="s">
        <v>193</v>
      </c>
      <c r="J31" s="287">
        <f t="shared" si="1"/>
        <v>7</v>
      </c>
      <c r="K31" s="274">
        <v>29.0</v>
      </c>
      <c r="L31" s="292">
        <f>(I34-J34)</f>
        <v>7</v>
      </c>
      <c r="M31" s="273">
        <f>(L31*6)</f>
        <v>42</v>
      </c>
    </row>
    <row r="32" ht="14.25" customHeight="1">
      <c r="A32" s="268" t="s">
        <v>194</v>
      </c>
      <c r="B32" s="269">
        <v>30.0</v>
      </c>
      <c r="C32" s="270" t="s">
        <v>205</v>
      </c>
      <c r="D32" s="270" t="s">
        <v>196</v>
      </c>
      <c r="E32" s="293" t="s">
        <v>226</v>
      </c>
      <c r="F32" s="272" t="s">
        <v>166</v>
      </c>
      <c r="G32" s="270" t="s">
        <v>197</v>
      </c>
      <c r="H32" s="270" t="s">
        <v>190</v>
      </c>
      <c r="I32" s="270" t="s">
        <v>193</v>
      </c>
      <c r="J32" s="287">
        <f t="shared" si="1"/>
        <v>7</v>
      </c>
      <c r="K32" s="274">
        <v>30.0</v>
      </c>
      <c r="L32" s="130"/>
      <c r="M32" s="130"/>
    </row>
    <row r="33" ht="14.25" hidden="1" customHeight="1">
      <c r="A33" s="268" t="s">
        <v>211</v>
      </c>
      <c r="B33" s="269">
        <v>31.0</v>
      </c>
      <c r="C33" s="294"/>
      <c r="D33" s="277"/>
      <c r="E33" s="272"/>
      <c r="F33" s="272"/>
      <c r="G33" s="272"/>
      <c r="H33" s="272"/>
      <c r="I33" s="295"/>
      <c r="J33" s="287">
        <f t="shared" si="1"/>
        <v>0</v>
      </c>
      <c r="K33" s="274">
        <v>31.0</v>
      </c>
      <c r="L33" s="130"/>
      <c r="M33" s="130"/>
    </row>
    <row r="34" ht="15.75" customHeight="1">
      <c r="A34" s="296"/>
      <c r="B34" s="296"/>
      <c r="C34" s="296"/>
      <c r="D34" s="297" t="s">
        <v>235</v>
      </c>
      <c r="E34" s="296"/>
      <c r="F34" s="296"/>
      <c r="G34" s="296"/>
      <c r="H34" s="296"/>
      <c r="I34" s="298">
        <v>217.0</v>
      </c>
      <c r="J34" s="273">
        <f>SUM(J3:J33)</f>
        <v>210</v>
      </c>
    </row>
    <row r="35" ht="15.75" customHeight="1">
      <c r="A35" s="283"/>
      <c r="B35" s="283"/>
      <c r="C35" s="283"/>
      <c r="D35" s="283"/>
      <c r="E35" s="283"/>
      <c r="F35" s="283"/>
      <c r="G35" s="283"/>
      <c r="H35" s="283"/>
      <c r="K35" s="130"/>
    </row>
    <row r="36" ht="15.75" hidden="1" customHeight="1">
      <c r="A36" s="283"/>
      <c r="B36" s="283"/>
      <c r="C36" s="283"/>
      <c r="D36" s="283"/>
      <c r="E36" s="283"/>
      <c r="F36" s="283"/>
      <c r="G36" s="283"/>
      <c r="H36" s="283"/>
      <c r="I36" s="283"/>
    </row>
    <row r="37" ht="15.75" hidden="1" customHeight="1">
      <c r="A37" s="283"/>
      <c r="B37" s="283"/>
      <c r="C37" s="283"/>
      <c r="D37" s="283"/>
      <c r="E37" s="283"/>
      <c r="F37" s="283"/>
      <c r="G37" s="283"/>
      <c r="H37" s="283"/>
      <c r="I37" s="283"/>
    </row>
    <row r="38" ht="15.75" hidden="1" customHeight="1">
      <c r="A38" s="283"/>
      <c r="B38" s="283"/>
      <c r="C38" s="283"/>
      <c r="D38" s="283"/>
      <c r="E38" s="283"/>
      <c r="F38" s="283"/>
      <c r="G38" s="283"/>
      <c r="H38" s="283"/>
      <c r="I38" s="283"/>
    </row>
    <row r="39" ht="15.75" hidden="1" customHeight="1">
      <c r="A39" s="283"/>
      <c r="B39" s="283"/>
      <c r="C39" s="283"/>
      <c r="D39" s="283"/>
      <c r="E39" s="283"/>
      <c r="F39" s="283"/>
      <c r="G39" s="283"/>
      <c r="H39" s="283"/>
      <c r="I39" s="283"/>
    </row>
    <row r="40" ht="15.75" hidden="1" customHeight="1">
      <c r="A40" s="283"/>
      <c r="B40" s="283"/>
      <c r="C40" s="283"/>
      <c r="D40" s="283"/>
      <c r="E40" s="283"/>
      <c r="F40" s="283"/>
      <c r="G40" s="283"/>
      <c r="H40" s="283"/>
      <c r="I40" s="283"/>
    </row>
    <row r="41" ht="15.75" hidden="1" customHeight="1">
      <c r="A41" s="283"/>
      <c r="B41" s="283"/>
      <c r="C41" s="283"/>
      <c r="D41" s="283"/>
      <c r="E41" s="283"/>
      <c r="F41" s="283"/>
      <c r="G41" s="283"/>
      <c r="H41" s="283"/>
      <c r="I41" s="283"/>
    </row>
    <row r="42" ht="15.75" hidden="1" customHeight="1">
      <c r="A42" s="283"/>
      <c r="B42" s="283"/>
      <c r="C42" s="283"/>
      <c r="D42" s="283"/>
      <c r="E42" s="283"/>
      <c r="F42" s="283"/>
      <c r="G42" s="283"/>
      <c r="H42" s="283"/>
      <c r="I42" s="283"/>
    </row>
    <row r="43" ht="15.75" hidden="1" customHeight="1">
      <c r="A43" s="283"/>
      <c r="B43" s="283"/>
      <c r="C43" s="283"/>
      <c r="D43" s="283"/>
      <c r="E43" s="283"/>
      <c r="F43" s="283"/>
      <c r="G43" s="283"/>
      <c r="H43" s="283"/>
      <c r="I43" s="283"/>
    </row>
    <row r="44" ht="15.75" hidden="1" customHeight="1">
      <c r="A44" s="283"/>
      <c r="B44" s="283"/>
      <c r="C44" s="283"/>
      <c r="D44" s="283"/>
      <c r="E44" s="283"/>
      <c r="F44" s="283"/>
      <c r="G44" s="283"/>
      <c r="H44" s="283"/>
      <c r="I44" s="283"/>
    </row>
    <row r="45" ht="15.75" hidden="1" customHeight="1">
      <c r="A45" s="283"/>
      <c r="B45" s="283"/>
      <c r="C45" s="283"/>
      <c r="D45" s="283"/>
      <c r="E45" s="283"/>
      <c r="F45" s="283"/>
      <c r="G45" s="283"/>
      <c r="H45" s="283"/>
      <c r="I45" s="283"/>
    </row>
    <row r="46" ht="15.75" hidden="1" customHeight="1">
      <c r="A46" s="283"/>
      <c r="B46" s="283"/>
      <c r="C46" s="283"/>
      <c r="D46" s="283"/>
      <c r="E46" s="283"/>
      <c r="F46" s="283"/>
      <c r="G46" s="283"/>
      <c r="H46" s="283"/>
      <c r="I46" s="283"/>
    </row>
    <row r="47" ht="15.75" hidden="1" customHeight="1">
      <c r="A47" s="283"/>
      <c r="B47" s="283"/>
      <c r="C47" s="283"/>
      <c r="D47" s="283"/>
      <c r="E47" s="283"/>
      <c r="F47" s="283"/>
      <c r="G47" s="283"/>
      <c r="H47" s="283"/>
      <c r="I47" s="283"/>
    </row>
    <row r="48" ht="15.75" hidden="1" customHeight="1">
      <c r="A48" s="283"/>
      <c r="B48" s="283"/>
      <c r="C48" s="283"/>
      <c r="D48" s="283"/>
      <c r="E48" s="283"/>
      <c r="F48" s="283"/>
      <c r="G48" s="283"/>
      <c r="H48" s="283"/>
      <c r="I48" s="283"/>
    </row>
    <row r="49" ht="15.75" hidden="1" customHeight="1">
      <c r="A49" s="283"/>
      <c r="B49" s="283"/>
      <c r="C49" s="283"/>
      <c r="D49" s="283"/>
      <c r="E49" s="283"/>
      <c r="F49" s="283"/>
      <c r="G49" s="283"/>
      <c r="H49" s="283"/>
      <c r="I49" s="283"/>
    </row>
    <row r="50" ht="15.75" hidden="1" customHeight="1">
      <c r="A50" s="283"/>
      <c r="B50" s="283"/>
      <c r="C50" s="283"/>
      <c r="D50" s="283"/>
      <c r="E50" s="283"/>
      <c r="F50" s="283"/>
      <c r="G50" s="283"/>
      <c r="H50" s="283"/>
      <c r="I50" s="283"/>
    </row>
    <row r="51" ht="15.75" hidden="1" customHeight="1">
      <c r="A51" s="283"/>
      <c r="B51" s="283"/>
      <c r="C51" s="283"/>
      <c r="D51" s="283"/>
      <c r="E51" s="283"/>
      <c r="F51" s="283"/>
      <c r="G51" s="283"/>
      <c r="H51" s="283"/>
      <c r="I51" s="283"/>
    </row>
    <row r="52" ht="15.75" hidden="1" customHeight="1">
      <c r="A52" s="283"/>
      <c r="B52" s="283"/>
      <c r="C52" s="283"/>
      <c r="D52" s="283"/>
      <c r="E52" s="283"/>
      <c r="F52" s="283"/>
      <c r="G52" s="283"/>
      <c r="H52" s="283"/>
      <c r="I52" s="283"/>
    </row>
    <row r="53" ht="15.75" hidden="1" customHeight="1">
      <c r="A53" s="283"/>
      <c r="B53" s="283"/>
      <c r="C53" s="283"/>
      <c r="D53" s="283"/>
      <c r="E53" s="283"/>
      <c r="F53" s="283"/>
      <c r="G53" s="283"/>
      <c r="H53" s="283"/>
      <c r="I53" s="283"/>
    </row>
    <row r="54" ht="15.75" hidden="1" customHeight="1">
      <c r="A54" s="283"/>
      <c r="B54" s="283"/>
      <c r="C54" s="283"/>
      <c r="D54" s="283"/>
      <c r="E54" s="283"/>
      <c r="F54" s="283"/>
      <c r="G54" s="283"/>
      <c r="H54" s="283"/>
      <c r="I54" s="283"/>
    </row>
    <row r="55" ht="15.75" hidden="1" customHeight="1">
      <c r="A55" s="283"/>
      <c r="B55" s="283"/>
      <c r="C55" s="283"/>
      <c r="D55" s="283"/>
      <c r="E55" s="283"/>
      <c r="F55" s="283"/>
      <c r="G55" s="283"/>
      <c r="H55" s="283"/>
      <c r="I55" s="283"/>
    </row>
    <row r="56" ht="15.75" hidden="1" customHeight="1">
      <c r="A56" s="283"/>
      <c r="B56" s="283"/>
      <c r="C56" s="283"/>
      <c r="D56" s="283"/>
      <c r="E56" s="283"/>
      <c r="F56" s="283"/>
      <c r="G56" s="283"/>
      <c r="H56" s="283"/>
      <c r="I56" s="283"/>
    </row>
    <row r="57" ht="15.75" hidden="1" customHeight="1">
      <c r="A57" s="283"/>
      <c r="B57" s="283"/>
      <c r="C57" s="283"/>
      <c r="D57" s="283"/>
      <c r="E57" s="283"/>
      <c r="F57" s="283"/>
      <c r="G57" s="283"/>
      <c r="H57" s="283"/>
      <c r="I57" s="283"/>
    </row>
    <row r="58" ht="15.75" hidden="1" customHeight="1">
      <c r="A58" s="283"/>
      <c r="B58" s="283"/>
      <c r="C58" s="283"/>
      <c r="D58" s="283"/>
      <c r="E58" s="283"/>
      <c r="F58" s="283"/>
      <c r="G58" s="283"/>
      <c r="H58" s="283"/>
      <c r="I58" s="283"/>
    </row>
    <row r="59" ht="15.75" hidden="1" customHeight="1">
      <c r="A59" s="283"/>
      <c r="B59" s="283"/>
      <c r="C59" s="283"/>
      <c r="D59" s="283"/>
      <c r="E59" s="283"/>
      <c r="F59" s="283"/>
      <c r="G59" s="283"/>
      <c r="H59" s="283"/>
      <c r="I59" s="283"/>
    </row>
    <row r="60" ht="15.75" hidden="1" customHeight="1">
      <c r="A60" s="283"/>
      <c r="B60" s="283"/>
      <c r="C60" s="283"/>
      <c r="D60" s="283"/>
      <c r="E60" s="283"/>
      <c r="F60" s="283"/>
      <c r="G60" s="283"/>
      <c r="H60" s="283"/>
      <c r="I60" s="283"/>
    </row>
    <row r="61" ht="15.75" hidden="1" customHeight="1">
      <c r="A61" s="283"/>
      <c r="B61" s="283"/>
      <c r="C61" s="283"/>
      <c r="D61" s="283"/>
      <c r="E61" s="283"/>
      <c r="F61" s="283"/>
      <c r="G61" s="283"/>
      <c r="H61" s="283"/>
      <c r="I61" s="283"/>
    </row>
    <row r="62" ht="15.75" hidden="1" customHeight="1">
      <c r="A62" s="283"/>
      <c r="B62" s="283"/>
      <c r="C62" s="283"/>
      <c r="D62" s="283"/>
      <c r="E62" s="283"/>
      <c r="F62" s="283"/>
      <c r="G62" s="283"/>
      <c r="H62" s="283"/>
      <c r="I62" s="283"/>
    </row>
    <row r="63" ht="15.75" hidden="1" customHeight="1">
      <c r="A63" s="283"/>
      <c r="B63" s="283"/>
      <c r="C63" s="283"/>
      <c r="D63" s="283"/>
      <c r="E63" s="283"/>
      <c r="F63" s="283"/>
      <c r="G63" s="283"/>
      <c r="H63" s="283"/>
      <c r="I63" s="283"/>
    </row>
    <row r="64" ht="15.75" hidden="1" customHeight="1">
      <c r="A64" s="283"/>
      <c r="B64" s="283"/>
      <c r="C64" s="283"/>
      <c r="D64" s="283"/>
      <c r="E64" s="283"/>
      <c r="F64" s="283"/>
      <c r="G64" s="283"/>
      <c r="H64" s="283"/>
      <c r="I64" s="283"/>
    </row>
    <row r="65" ht="15.75" hidden="1" customHeight="1">
      <c r="A65" s="283"/>
      <c r="B65" s="283"/>
      <c r="C65" s="283"/>
      <c r="D65" s="283"/>
      <c r="E65" s="283"/>
      <c r="F65" s="283"/>
      <c r="G65" s="283"/>
      <c r="H65" s="283"/>
      <c r="I65" s="283"/>
    </row>
    <row r="66" ht="15.75" hidden="1" customHeight="1">
      <c r="A66" s="283"/>
      <c r="B66" s="283"/>
      <c r="C66" s="283"/>
      <c r="D66" s="283"/>
      <c r="E66" s="283"/>
      <c r="F66" s="283"/>
      <c r="G66" s="283"/>
      <c r="H66" s="283"/>
      <c r="I66" s="283"/>
    </row>
    <row r="67" ht="15.75" hidden="1" customHeight="1">
      <c r="A67" s="283"/>
      <c r="B67" s="283"/>
      <c r="C67" s="283"/>
      <c r="D67" s="283"/>
      <c r="E67" s="283"/>
      <c r="F67" s="283"/>
      <c r="G67" s="283"/>
      <c r="H67" s="283"/>
      <c r="I67" s="283"/>
    </row>
    <row r="68" ht="15.75" hidden="1" customHeight="1">
      <c r="A68" s="283"/>
      <c r="B68" s="283"/>
      <c r="C68" s="283"/>
      <c r="D68" s="283"/>
      <c r="E68" s="283"/>
      <c r="F68" s="283"/>
      <c r="G68" s="283"/>
      <c r="H68" s="283"/>
      <c r="I68" s="283"/>
    </row>
    <row r="69" ht="15.75" hidden="1" customHeight="1">
      <c r="A69" s="283"/>
      <c r="B69" s="283"/>
      <c r="C69" s="283"/>
      <c r="D69" s="283"/>
      <c r="E69" s="283"/>
      <c r="F69" s="283"/>
      <c r="G69" s="283"/>
      <c r="H69" s="283"/>
      <c r="I69" s="283"/>
    </row>
    <row r="70" ht="15.75" hidden="1" customHeight="1">
      <c r="A70" s="283"/>
      <c r="B70" s="283"/>
      <c r="C70" s="283"/>
      <c r="D70" s="283"/>
      <c r="E70" s="283"/>
      <c r="F70" s="283"/>
      <c r="G70" s="283"/>
      <c r="H70" s="283"/>
      <c r="I70" s="283"/>
    </row>
    <row r="71" ht="15.75" hidden="1" customHeight="1">
      <c r="A71" s="283"/>
      <c r="B71" s="283"/>
      <c r="C71" s="283"/>
      <c r="D71" s="283"/>
      <c r="E71" s="283"/>
      <c r="F71" s="283"/>
      <c r="G71" s="283"/>
      <c r="H71" s="283"/>
      <c r="I71" s="283"/>
    </row>
    <row r="72" ht="15.75" hidden="1" customHeight="1">
      <c r="A72" s="283"/>
      <c r="B72" s="283"/>
      <c r="C72" s="283"/>
      <c r="D72" s="283"/>
      <c r="E72" s="283"/>
      <c r="F72" s="283"/>
      <c r="G72" s="283"/>
      <c r="H72" s="283"/>
      <c r="I72" s="283"/>
    </row>
    <row r="73" ht="15.75" hidden="1" customHeight="1">
      <c r="A73" s="283"/>
      <c r="B73" s="283"/>
      <c r="C73" s="283"/>
      <c r="D73" s="283"/>
      <c r="E73" s="283"/>
      <c r="F73" s="283"/>
      <c r="G73" s="283"/>
      <c r="H73" s="283"/>
      <c r="I73" s="283"/>
    </row>
    <row r="74" ht="15.75" hidden="1" customHeight="1">
      <c r="A74" s="283"/>
      <c r="B74" s="283"/>
      <c r="C74" s="283"/>
      <c r="D74" s="283"/>
      <c r="E74" s="283"/>
      <c r="F74" s="283"/>
      <c r="G74" s="283"/>
      <c r="H74" s="283"/>
      <c r="I74" s="283"/>
    </row>
    <row r="75" ht="15.75" hidden="1" customHeight="1">
      <c r="A75" s="283"/>
      <c r="B75" s="283"/>
      <c r="C75" s="283"/>
      <c r="D75" s="283"/>
      <c r="E75" s="283"/>
      <c r="F75" s="283"/>
      <c r="G75" s="283"/>
      <c r="H75" s="283"/>
      <c r="I75" s="283"/>
    </row>
    <row r="76" ht="15.75" hidden="1" customHeight="1">
      <c r="A76" s="283"/>
      <c r="B76" s="283"/>
      <c r="C76" s="283"/>
      <c r="D76" s="283"/>
      <c r="E76" s="283"/>
      <c r="F76" s="283"/>
      <c r="G76" s="283"/>
      <c r="H76" s="283"/>
      <c r="I76" s="283"/>
    </row>
    <row r="77" ht="15.75" hidden="1" customHeight="1">
      <c r="A77" s="283"/>
      <c r="B77" s="283"/>
      <c r="C77" s="283"/>
      <c r="D77" s="283"/>
      <c r="E77" s="283"/>
      <c r="F77" s="283"/>
      <c r="G77" s="283"/>
      <c r="H77" s="283"/>
      <c r="I77" s="283"/>
    </row>
    <row r="78" ht="15.75" hidden="1" customHeight="1">
      <c r="A78" s="283"/>
      <c r="B78" s="283"/>
      <c r="C78" s="283"/>
      <c r="D78" s="283"/>
      <c r="E78" s="283"/>
      <c r="F78" s="283"/>
      <c r="G78" s="283"/>
      <c r="H78" s="283"/>
      <c r="I78" s="283"/>
    </row>
    <row r="79" ht="15.75" hidden="1" customHeight="1">
      <c r="A79" s="283"/>
      <c r="B79" s="283"/>
      <c r="C79" s="283"/>
      <c r="D79" s="283"/>
      <c r="E79" s="283"/>
      <c r="F79" s="283"/>
      <c r="G79" s="283"/>
      <c r="H79" s="283"/>
      <c r="I79" s="283"/>
    </row>
    <row r="80" ht="15.75" hidden="1" customHeight="1">
      <c r="A80" s="283"/>
      <c r="B80" s="283"/>
      <c r="C80" s="283"/>
      <c r="D80" s="283"/>
      <c r="E80" s="283"/>
      <c r="F80" s="283"/>
      <c r="G80" s="283"/>
      <c r="H80" s="283"/>
      <c r="I80" s="283"/>
    </row>
    <row r="81" ht="15.75" hidden="1" customHeight="1">
      <c r="A81" s="283"/>
      <c r="B81" s="283"/>
      <c r="C81" s="283"/>
      <c r="D81" s="283"/>
      <c r="E81" s="283"/>
      <c r="F81" s="283"/>
      <c r="G81" s="283"/>
      <c r="H81" s="283"/>
      <c r="I81" s="283"/>
    </row>
    <row r="82" ht="15.75" hidden="1" customHeight="1">
      <c r="A82" s="283"/>
      <c r="B82" s="283"/>
      <c r="C82" s="283"/>
      <c r="D82" s="283"/>
      <c r="E82" s="283"/>
      <c r="F82" s="283"/>
      <c r="G82" s="283"/>
      <c r="H82" s="283"/>
      <c r="I82" s="283"/>
    </row>
    <row r="83" ht="15.75" hidden="1" customHeight="1">
      <c r="A83" s="283"/>
      <c r="B83" s="283"/>
      <c r="C83" s="283"/>
      <c r="D83" s="283"/>
      <c r="E83" s="283"/>
      <c r="F83" s="283"/>
      <c r="G83" s="283"/>
      <c r="H83" s="283"/>
      <c r="I83" s="283"/>
    </row>
    <row r="84" ht="15.75" hidden="1" customHeight="1">
      <c r="A84" s="283"/>
      <c r="B84" s="283"/>
      <c r="C84" s="283"/>
      <c r="D84" s="283"/>
      <c r="E84" s="283"/>
      <c r="F84" s="283"/>
      <c r="G84" s="283"/>
      <c r="H84" s="283"/>
      <c r="I84" s="283"/>
    </row>
    <row r="85" ht="15.75" hidden="1" customHeight="1">
      <c r="A85" s="283"/>
      <c r="B85" s="283"/>
      <c r="C85" s="283"/>
      <c r="D85" s="283"/>
      <c r="E85" s="283"/>
      <c r="F85" s="283"/>
      <c r="G85" s="283"/>
      <c r="H85" s="283"/>
      <c r="I85" s="283"/>
    </row>
    <row r="86" ht="15.75" hidden="1" customHeight="1">
      <c r="A86" s="283"/>
      <c r="B86" s="283"/>
      <c r="C86" s="283"/>
      <c r="D86" s="283"/>
      <c r="E86" s="283"/>
      <c r="F86" s="283"/>
      <c r="G86" s="283"/>
      <c r="H86" s="283"/>
      <c r="I86" s="283"/>
    </row>
    <row r="87" ht="15.75" hidden="1" customHeight="1">
      <c r="A87" s="283"/>
      <c r="B87" s="283"/>
      <c r="C87" s="283"/>
      <c r="D87" s="283"/>
      <c r="E87" s="283"/>
      <c r="F87" s="283"/>
      <c r="G87" s="283"/>
      <c r="H87" s="283"/>
      <c r="I87" s="283"/>
    </row>
    <row r="88" ht="15.75" hidden="1" customHeight="1">
      <c r="A88" s="283"/>
      <c r="B88" s="283"/>
      <c r="C88" s="283"/>
      <c r="D88" s="283"/>
      <c r="E88" s="283"/>
      <c r="F88" s="283"/>
      <c r="G88" s="283"/>
      <c r="H88" s="283"/>
      <c r="I88" s="283"/>
    </row>
    <row r="89" ht="15.75" hidden="1" customHeight="1">
      <c r="A89" s="283"/>
      <c r="B89" s="283"/>
      <c r="C89" s="283"/>
      <c r="D89" s="283"/>
      <c r="E89" s="283"/>
      <c r="F89" s="283"/>
      <c r="G89" s="283"/>
      <c r="H89" s="283"/>
      <c r="I89" s="283"/>
    </row>
    <row r="90" ht="15.75" hidden="1" customHeight="1">
      <c r="A90" s="283"/>
      <c r="B90" s="283"/>
      <c r="C90" s="283"/>
      <c r="D90" s="283"/>
      <c r="E90" s="283"/>
      <c r="F90" s="283"/>
      <c r="G90" s="283"/>
      <c r="H90" s="283"/>
      <c r="I90" s="283"/>
    </row>
    <row r="91" ht="15.75" hidden="1" customHeight="1">
      <c r="A91" s="283"/>
      <c r="B91" s="283"/>
      <c r="C91" s="283"/>
      <c r="D91" s="283"/>
      <c r="E91" s="283"/>
      <c r="F91" s="283"/>
      <c r="G91" s="283"/>
      <c r="H91" s="283"/>
      <c r="I91" s="283"/>
    </row>
    <row r="92" ht="15.75" hidden="1" customHeight="1">
      <c r="A92" s="283"/>
      <c r="B92" s="283"/>
      <c r="C92" s="283"/>
      <c r="D92" s="283"/>
      <c r="E92" s="283"/>
      <c r="F92" s="283"/>
      <c r="G92" s="283"/>
      <c r="H92" s="283"/>
      <c r="I92" s="283"/>
    </row>
    <row r="93" ht="15.75" hidden="1" customHeight="1">
      <c r="A93" s="283"/>
      <c r="B93" s="283"/>
      <c r="C93" s="283"/>
      <c r="D93" s="283"/>
      <c r="E93" s="283"/>
      <c r="F93" s="283"/>
      <c r="G93" s="283"/>
      <c r="H93" s="283"/>
      <c r="I93" s="283"/>
    </row>
    <row r="94" ht="15.75" hidden="1" customHeight="1">
      <c r="A94" s="283"/>
      <c r="B94" s="283"/>
      <c r="C94" s="283"/>
      <c r="D94" s="283"/>
      <c r="E94" s="283"/>
      <c r="F94" s="283"/>
      <c r="G94" s="283"/>
      <c r="H94" s="283"/>
      <c r="I94" s="283"/>
    </row>
    <row r="95" ht="15.75" hidden="1" customHeight="1">
      <c r="A95" s="283"/>
      <c r="B95" s="283"/>
      <c r="C95" s="283"/>
      <c r="D95" s="283"/>
      <c r="E95" s="283"/>
      <c r="F95" s="283"/>
      <c r="G95" s="283"/>
      <c r="H95" s="283"/>
      <c r="I95" s="283"/>
    </row>
    <row r="96" ht="15.75" hidden="1" customHeight="1">
      <c r="A96" s="283"/>
      <c r="B96" s="283"/>
      <c r="C96" s="283"/>
      <c r="D96" s="283"/>
      <c r="E96" s="283"/>
      <c r="F96" s="283"/>
      <c r="G96" s="283"/>
      <c r="H96" s="283"/>
      <c r="I96" s="283"/>
    </row>
    <row r="97" ht="15.75" hidden="1" customHeight="1">
      <c r="A97" s="283"/>
      <c r="B97" s="283"/>
      <c r="C97" s="283"/>
      <c r="D97" s="283"/>
      <c r="E97" s="283"/>
      <c r="F97" s="283"/>
      <c r="G97" s="283"/>
      <c r="H97" s="283"/>
      <c r="I97" s="283"/>
    </row>
    <row r="98" ht="15.75" hidden="1" customHeight="1">
      <c r="A98" s="283"/>
      <c r="B98" s="283"/>
      <c r="C98" s="283"/>
      <c r="D98" s="283"/>
      <c r="E98" s="283"/>
      <c r="F98" s="283"/>
      <c r="G98" s="283"/>
      <c r="H98" s="283"/>
      <c r="I98" s="283"/>
    </row>
    <row r="99" ht="15.75" hidden="1" customHeight="1">
      <c r="A99" s="283"/>
      <c r="B99" s="283"/>
      <c r="C99" s="283"/>
      <c r="D99" s="283"/>
      <c r="E99" s="283"/>
      <c r="F99" s="283"/>
      <c r="G99" s="283"/>
      <c r="H99" s="283"/>
      <c r="I99" s="283"/>
    </row>
    <row r="100" ht="15.75" hidden="1" customHeight="1">
      <c r="A100" s="283"/>
      <c r="B100" s="283"/>
      <c r="C100" s="283"/>
      <c r="D100" s="283"/>
      <c r="E100" s="283"/>
      <c r="F100" s="283"/>
      <c r="G100" s="283"/>
      <c r="H100" s="283"/>
      <c r="I100" s="283"/>
    </row>
    <row r="101" ht="15.75" hidden="1" customHeight="1">
      <c r="A101" s="283"/>
      <c r="B101" s="283"/>
      <c r="C101" s="283"/>
      <c r="D101" s="283"/>
      <c r="E101" s="283"/>
      <c r="F101" s="283"/>
      <c r="G101" s="283"/>
      <c r="H101" s="283"/>
      <c r="I101" s="283"/>
    </row>
    <row r="102" ht="15.75" hidden="1" customHeight="1">
      <c r="A102" s="283"/>
      <c r="B102" s="283"/>
      <c r="C102" s="283"/>
      <c r="D102" s="283"/>
      <c r="E102" s="283"/>
      <c r="F102" s="283"/>
      <c r="G102" s="283"/>
      <c r="H102" s="283"/>
      <c r="I102" s="283"/>
    </row>
    <row r="103" ht="15.75" hidden="1" customHeight="1">
      <c r="A103" s="283"/>
      <c r="B103" s="283"/>
      <c r="C103" s="283"/>
      <c r="D103" s="283"/>
      <c r="E103" s="283"/>
      <c r="F103" s="283"/>
      <c r="G103" s="283"/>
      <c r="H103" s="283"/>
      <c r="I103" s="283"/>
    </row>
    <row r="104" ht="15.75" hidden="1" customHeight="1">
      <c r="A104" s="283"/>
      <c r="B104" s="283"/>
      <c r="C104" s="283"/>
      <c r="D104" s="283"/>
      <c r="E104" s="283"/>
      <c r="F104" s="283"/>
      <c r="G104" s="283"/>
      <c r="H104" s="283"/>
      <c r="I104" s="283"/>
    </row>
    <row r="105" ht="15.75" hidden="1" customHeight="1">
      <c r="A105" s="283"/>
      <c r="B105" s="283"/>
      <c r="C105" s="283"/>
      <c r="D105" s="283"/>
      <c r="E105" s="283"/>
      <c r="F105" s="283"/>
      <c r="G105" s="283"/>
      <c r="H105" s="283"/>
      <c r="I105" s="283"/>
    </row>
    <row r="106" ht="15.75" hidden="1" customHeight="1">
      <c r="A106" s="283"/>
      <c r="B106" s="283"/>
      <c r="C106" s="283"/>
      <c r="D106" s="283"/>
      <c r="E106" s="283"/>
      <c r="F106" s="283"/>
      <c r="G106" s="283"/>
      <c r="H106" s="283"/>
      <c r="I106" s="283"/>
    </row>
    <row r="107" ht="15.75" hidden="1" customHeight="1">
      <c r="A107" s="283"/>
      <c r="B107" s="283"/>
      <c r="C107" s="283"/>
      <c r="D107" s="283"/>
      <c r="E107" s="283"/>
      <c r="F107" s="283"/>
      <c r="G107" s="283"/>
      <c r="H107" s="283"/>
      <c r="I107" s="283"/>
    </row>
    <row r="108" ht="15.75" hidden="1" customHeight="1">
      <c r="A108" s="283"/>
      <c r="B108" s="283"/>
      <c r="C108" s="283"/>
      <c r="D108" s="283"/>
      <c r="E108" s="283"/>
      <c r="F108" s="283"/>
      <c r="G108" s="283"/>
      <c r="H108" s="283"/>
      <c r="I108" s="283"/>
    </row>
    <row r="109" ht="15.75" hidden="1" customHeight="1">
      <c r="A109" s="283"/>
      <c r="B109" s="283"/>
      <c r="C109" s="283"/>
      <c r="D109" s="283"/>
      <c r="E109" s="283"/>
      <c r="F109" s="283"/>
      <c r="G109" s="283"/>
      <c r="H109" s="283"/>
      <c r="I109" s="283"/>
    </row>
    <row r="110" ht="15.75" hidden="1" customHeight="1">
      <c r="A110" s="283"/>
      <c r="B110" s="283"/>
      <c r="C110" s="283"/>
      <c r="D110" s="283"/>
      <c r="E110" s="283"/>
      <c r="F110" s="283"/>
      <c r="G110" s="283"/>
      <c r="H110" s="283"/>
      <c r="I110" s="283"/>
    </row>
    <row r="111" ht="15.75" hidden="1" customHeight="1">
      <c r="A111" s="283"/>
      <c r="B111" s="283"/>
      <c r="C111" s="283"/>
      <c r="D111" s="283"/>
      <c r="E111" s="283"/>
      <c r="F111" s="283"/>
      <c r="G111" s="283"/>
      <c r="H111" s="283"/>
      <c r="I111" s="283"/>
    </row>
    <row r="112" ht="15.75" hidden="1" customHeight="1">
      <c r="A112" s="283"/>
      <c r="B112" s="283"/>
      <c r="C112" s="283"/>
      <c r="D112" s="283"/>
      <c r="E112" s="283"/>
      <c r="F112" s="283"/>
      <c r="G112" s="283"/>
      <c r="H112" s="283"/>
      <c r="I112" s="283"/>
    </row>
    <row r="113" ht="15.75" hidden="1" customHeight="1">
      <c r="A113" s="283"/>
      <c r="B113" s="283"/>
      <c r="C113" s="283"/>
      <c r="D113" s="283"/>
      <c r="E113" s="283"/>
      <c r="F113" s="283"/>
      <c r="G113" s="283"/>
      <c r="H113" s="283"/>
      <c r="I113" s="283"/>
    </row>
    <row r="114" ht="15.75" hidden="1" customHeight="1">
      <c r="A114" s="283"/>
      <c r="B114" s="283"/>
      <c r="C114" s="283"/>
      <c r="D114" s="283"/>
      <c r="E114" s="283"/>
      <c r="F114" s="283"/>
      <c r="G114" s="283"/>
      <c r="H114" s="283"/>
      <c r="I114" s="283"/>
    </row>
    <row r="115" ht="15.75" hidden="1" customHeight="1">
      <c r="A115" s="283"/>
      <c r="B115" s="283"/>
      <c r="C115" s="283"/>
      <c r="D115" s="283"/>
      <c r="E115" s="283"/>
      <c r="F115" s="283"/>
      <c r="G115" s="283"/>
      <c r="H115" s="283"/>
      <c r="I115" s="283"/>
    </row>
    <row r="116" ht="15.75" hidden="1" customHeight="1">
      <c r="A116" s="283"/>
      <c r="B116" s="283"/>
      <c r="C116" s="283"/>
      <c r="D116" s="283"/>
      <c r="E116" s="283"/>
      <c r="F116" s="283"/>
      <c r="G116" s="283"/>
      <c r="H116" s="283"/>
      <c r="I116" s="283"/>
    </row>
    <row r="117" ht="15.75" hidden="1" customHeight="1">
      <c r="A117" s="283"/>
      <c r="B117" s="283"/>
      <c r="C117" s="283"/>
      <c r="D117" s="283"/>
      <c r="E117" s="283"/>
      <c r="F117" s="283"/>
      <c r="G117" s="283"/>
      <c r="H117" s="283"/>
      <c r="I117" s="283"/>
    </row>
    <row r="118" ht="15.75" hidden="1" customHeight="1">
      <c r="A118" s="283"/>
      <c r="B118" s="283"/>
      <c r="C118" s="283"/>
      <c r="D118" s="283"/>
      <c r="E118" s="283"/>
      <c r="F118" s="283"/>
      <c r="G118" s="283"/>
      <c r="H118" s="283"/>
      <c r="I118" s="283"/>
    </row>
    <row r="119" ht="15.75" hidden="1" customHeight="1">
      <c r="A119" s="283"/>
      <c r="B119" s="283"/>
      <c r="C119" s="283"/>
      <c r="D119" s="283"/>
      <c r="E119" s="283"/>
      <c r="F119" s="283"/>
      <c r="G119" s="283"/>
      <c r="H119" s="283"/>
      <c r="I119" s="283"/>
    </row>
    <row r="120" ht="15.75" hidden="1" customHeight="1">
      <c r="A120" s="283"/>
      <c r="B120" s="283"/>
      <c r="C120" s="283"/>
      <c r="D120" s="283"/>
      <c r="E120" s="283"/>
      <c r="F120" s="283"/>
      <c r="G120" s="283"/>
      <c r="H120" s="283"/>
      <c r="I120" s="283"/>
    </row>
    <row r="121" ht="15.75" hidden="1" customHeight="1">
      <c r="A121" s="283"/>
      <c r="B121" s="283"/>
      <c r="C121" s="283"/>
      <c r="D121" s="283"/>
      <c r="E121" s="283"/>
      <c r="F121" s="283"/>
      <c r="G121" s="283"/>
      <c r="H121" s="283"/>
      <c r="I121" s="283"/>
    </row>
    <row r="122" ht="15.75" hidden="1" customHeight="1">
      <c r="A122" s="283"/>
      <c r="B122" s="283"/>
      <c r="C122" s="283"/>
      <c r="D122" s="283"/>
      <c r="E122" s="283"/>
      <c r="F122" s="283"/>
      <c r="G122" s="283"/>
      <c r="H122" s="283"/>
      <c r="I122" s="283"/>
    </row>
    <row r="123" ht="15.75" hidden="1" customHeight="1">
      <c r="A123" s="283"/>
      <c r="B123" s="283"/>
      <c r="C123" s="283"/>
      <c r="D123" s="283"/>
      <c r="E123" s="283"/>
      <c r="F123" s="283"/>
      <c r="G123" s="283"/>
      <c r="H123" s="283"/>
      <c r="I123" s="283"/>
    </row>
    <row r="124" ht="15.75" hidden="1" customHeight="1">
      <c r="A124" s="283"/>
      <c r="B124" s="283"/>
      <c r="C124" s="283"/>
      <c r="D124" s="283"/>
      <c r="E124" s="283"/>
      <c r="F124" s="283"/>
      <c r="G124" s="283"/>
      <c r="H124" s="283"/>
      <c r="I124" s="283"/>
    </row>
    <row r="125" ht="15.75" hidden="1" customHeight="1">
      <c r="A125" s="283"/>
      <c r="B125" s="283"/>
      <c r="C125" s="283"/>
      <c r="D125" s="283"/>
      <c r="E125" s="283"/>
      <c r="F125" s="283"/>
      <c r="G125" s="283"/>
      <c r="H125" s="283"/>
      <c r="I125" s="283"/>
    </row>
    <row r="126" ht="15.75" hidden="1" customHeight="1">
      <c r="A126" s="283"/>
      <c r="B126" s="283"/>
      <c r="C126" s="283"/>
      <c r="D126" s="283"/>
      <c r="E126" s="283"/>
      <c r="F126" s="283"/>
      <c r="G126" s="283"/>
      <c r="H126" s="283"/>
      <c r="I126" s="283"/>
    </row>
    <row r="127" ht="15.75" hidden="1" customHeight="1">
      <c r="A127" s="283"/>
      <c r="B127" s="283"/>
      <c r="C127" s="283"/>
      <c r="D127" s="283"/>
      <c r="E127" s="283"/>
      <c r="F127" s="283"/>
      <c r="G127" s="283"/>
      <c r="H127" s="283"/>
      <c r="I127" s="283"/>
    </row>
    <row r="128" ht="15.75" hidden="1" customHeight="1">
      <c r="A128" s="283"/>
      <c r="B128" s="283"/>
      <c r="C128" s="283"/>
      <c r="D128" s="283"/>
      <c r="E128" s="283"/>
      <c r="F128" s="283"/>
      <c r="G128" s="283"/>
      <c r="H128" s="283"/>
      <c r="I128" s="283"/>
    </row>
    <row r="129" ht="15.75" hidden="1" customHeight="1">
      <c r="A129" s="283"/>
      <c r="B129" s="283"/>
      <c r="C129" s="283"/>
      <c r="D129" s="283"/>
      <c r="E129" s="283"/>
      <c r="F129" s="283"/>
      <c r="G129" s="283"/>
      <c r="H129" s="283"/>
      <c r="I129" s="283"/>
    </row>
    <row r="130" ht="15.75" hidden="1" customHeight="1">
      <c r="A130" s="283"/>
      <c r="B130" s="283"/>
      <c r="C130" s="283"/>
      <c r="D130" s="283"/>
      <c r="E130" s="283"/>
      <c r="F130" s="283"/>
      <c r="G130" s="283"/>
      <c r="H130" s="283"/>
      <c r="I130" s="283"/>
    </row>
    <row r="131" ht="15.75" hidden="1" customHeight="1">
      <c r="A131" s="283"/>
      <c r="B131" s="283"/>
      <c r="C131" s="283"/>
      <c r="D131" s="283"/>
      <c r="E131" s="283"/>
      <c r="F131" s="283"/>
      <c r="G131" s="283"/>
      <c r="H131" s="283"/>
      <c r="I131" s="283"/>
    </row>
    <row r="132" ht="15.75" hidden="1" customHeight="1">
      <c r="A132" s="283"/>
      <c r="B132" s="283"/>
      <c r="C132" s="283"/>
      <c r="D132" s="283"/>
      <c r="E132" s="283"/>
      <c r="F132" s="283"/>
      <c r="G132" s="283"/>
      <c r="H132" s="283"/>
      <c r="I132" s="283"/>
    </row>
    <row r="133" ht="15.75" hidden="1" customHeight="1">
      <c r="A133" s="283"/>
      <c r="B133" s="283"/>
      <c r="C133" s="283"/>
      <c r="D133" s="283"/>
      <c r="E133" s="283"/>
      <c r="F133" s="283"/>
      <c r="G133" s="283"/>
      <c r="H133" s="283"/>
      <c r="I133" s="283"/>
    </row>
    <row r="134" ht="15.75" hidden="1" customHeight="1">
      <c r="A134" s="283"/>
      <c r="B134" s="283"/>
      <c r="C134" s="283"/>
      <c r="D134" s="283"/>
      <c r="E134" s="283"/>
      <c r="F134" s="283"/>
      <c r="G134" s="283"/>
      <c r="H134" s="283"/>
      <c r="I134" s="283"/>
    </row>
    <row r="135" ht="15.75" hidden="1" customHeight="1">
      <c r="A135" s="283"/>
      <c r="B135" s="283"/>
      <c r="C135" s="283"/>
      <c r="D135" s="283"/>
      <c r="E135" s="283"/>
      <c r="F135" s="283"/>
      <c r="G135" s="283"/>
      <c r="H135" s="283"/>
      <c r="I135" s="283"/>
    </row>
    <row r="136" ht="15.75" hidden="1" customHeight="1">
      <c r="A136" s="283"/>
      <c r="B136" s="283"/>
      <c r="C136" s="283"/>
      <c r="D136" s="283"/>
      <c r="E136" s="283"/>
      <c r="F136" s="283"/>
      <c r="G136" s="283"/>
      <c r="H136" s="283"/>
      <c r="I136" s="283"/>
    </row>
    <row r="137" ht="15.75" hidden="1" customHeight="1">
      <c r="A137" s="283"/>
      <c r="B137" s="283"/>
      <c r="C137" s="283"/>
      <c r="D137" s="283"/>
      <c r="E137" s="283"/>
      <c r="F137" s="283"/>
      <c r="G137" s="283"/>
      <c r="H137" s="283"/>
      <c r="I137" s="283"/>
    </row>
    <row r="138" ht="15.75" hidden="1" customHeight="1">
      <c r="A138" s="283"/>
      <c r="B138" s="283"/>
      <c r="C138" s="283"/>
      <c r="D138" s="283"/>
      <c r="E138" s="283"/>
      <c r="F138" s="283"/>
      <c r="G138" s="283"/>
      <c r="H138" s="283"/>
      <c r="I138" s="283"/>
    </row>
    <row r="139" ht="15.75" hidden="1" customHeight="1">
      <c r="A139" s="283"/>
      <c r="B139" s="283"/>
      <c r="C139" s="283"/>
      <c r="D139" s="283"/>
      <c r="E139" s="283"/>
      <c r="F139" s="283"/>
      <c r="G139" s="283"/>
      <c r="H139" s="283"/>
      <c r="I139" s="283"/>
    </row>
    <row r="140" ht="15.75" hidden="1" customHeight="1">
      <c r="A140" s="283"/>
      <c r="B140" s="283"/>
      <c r="C140" s="283"/>
      <c r="D140" s="283"/>
      <c r="E140" s="283"/>
      <c r="F140" s="283"/>
      <c r="G140" s="283"/>
      <c r="H140" s="283"/>
      <c r="I140" s="283"/>
    </row>
    <row r="141" ht="15.75" hidden="1" customHeight="1">
      <c r="A141" s="283"/>
      <c r="B141" s="283"/>
      <c r="C141" s="283"/>
      <c r="D141" s="283"/>
      <c r="E141" s="283"/>
      <c r="F141" s="283"/>
      <c r="G141" s="283"/>
      <c r="H141" s="283"/>
      <c r="I141" s="283"/>
    </row>
    <row r="142" ht="15.75" hidden="1" customHeight="1">
      <c r="A142" s="283"/>
      <c r="B142" s="283"/>
      <c r="C142" s="283"/>
      <c r="D142" s="283"/>
      <c r="E142" s="283"/>
      <c r="F142" s="283"/>
      <c r="G142" s="283"/>
      <c r="H142" s="283"/>
      <c r="I142" s="283"/>
    </row>
    <row r="143" ht="15.75" hidden="1" customHeight="1">
      <c r="A143" s="283"/>
      <c r="B143" s="283"/>
      <c r="C143" s="283"/>
      <c r="D143" s="283"/>
      <c r="E143" s="283"/>
      <c r="F143" s="283"/>
      <c r="G143" s="283"/>
      <c r="H143" s="283"/>
      <c r="I143" s="283"/>
    </row>
    <row r="144" ht="15.75" hidden="1" customHeight="1">
      <c r="A144" s="283"/>
      <c r="B144" s="283"/>
      <c r="C144" s="283"/>
      <c r="D144" s="283"/>
      <c r="E144" s="283"/>
      <c r="F144" s="283"/>
      <c r="G144" s="283"/>
      <c r="H144" s="283"/>
      <c r="I144" s="283"/>
    </row>
    <row r="145" ht="15.75" hidden="1" customHeight="1">
      <c r="A145" s="283"/>
      <c r="B145" s="283"/>
      <c r="C145" s="283"/>
      <c r="D145" s="283"/>
      <c r="E145" s="283"/>
      <c r="F145" s="283"/>
      <c r="G145" s="283"/>
      <c r="H145" s="283"/>
      <c r="I145" s="283"/>
    </row>
    <row r="146" ht="15.75" hidden="1" customHeight="1">
      <c r="A146" s="283"/>
      <c r="B146" s="283"/>
      <c r="C146" s="283"/>
      <c r="D146" s="283"/>
      <c r="E146" s="283"/>
      <c r="F146" s="283"/>
      <c r="G146" s="283"/>
      <c r="H146" s="283"/>
      <c r="I146" s="283"/>
    </row>
    <row r="147" ht="15.75" hidden="1" customHeight="1">
      <c r="A147" s="283"/>
      <c r="B147" s="283"/>
      <c r="C147" s="283"/>
      <c r="D147" s="283"/>
      <c r="E147" s="283"/>
      <c r="F147" s="283"/>
      <c r="G147" s="283"/>
      <c r="H147" s="283"/>
      <c r="I147" s="283"/>
    </row>
    <row r="148" ht="15.75" hidden="1" customHeight="1">
      <c r="A148" s="283"/>
      <c r="B148" s="283"/>
      <c r="C148" s="283"/>
      <c r="D148" s="283"/>
      <c r="E148" s="283"/>
      <c r="F148" s="283"/>
      <c r="G148" s="283"/>
      <c r="H148" s="283"/>
      <c r="I148" s="283"/>
    </row>
    <row r="149" ht="15.75" hidden="1" customHeight="1">
      <c r="A149" s="283"/>
      <c r="B149" s="283"/>
      <c r="C149" s="283"/>
      <c r="D149" s="283"/>
      <c r="E149" s="283"/>
      <c r="F149" s="283"/>
      <c r="G149" s="283"/>
      <c r="H149" s="283"/>
      <c r="I149" s="283"/>
    </row>
    <row r="150" ht="15.75" hidden="1" customHeight="1">
      <c r="A150" s="283"/>
      <c r="B150" s="283"/>
      <c r="C150" s="283"/>
      <c r="D150" s="283"/>
      <c r="E150" s="283"/>
      <c r="F150" s="283"/>
      <c r="G150" s="283"/>
      <c r="H150" s="283"/>
      <c r="I150" s="283"/>
    </row>
    <row r="151" ht="15.75" hidden="1" customHeight="1">
      <c r="A151" s="283"/>
      <c r="B151" s="283"/>
      <c r="C151" s="283"/>
      <c r="D151" s="283"/>
      <c r="E151" s="283"/>
      <c r="F151" s="283"/>
      <c r="G151" s="283"/>
      <c r="H151" s="283"/>
      <c r="I151" s="283"/>
    </row>
    <row r="152" ht="15.75" hidden="1" customHeight="1">
      <c r="A152" s="283"/>
      <c r="B152" s="283"/>
      <c r="C152" s="283"/>
      <c r="D152" s="283"/>
      <c r="E152" s="283"/>
      <c r="F152" s="283"/>
      <c r="G152" s="283"/>
      <c r="H152" s="283"/>
      <c r="I152" s="283"/>
    </row>
    <row r="153" ht="15.75" hidden="1" customHeight="1">
      <c r="A153" s="283"/>
      <c r="B153" s="283"/>
      <c r="C153" s="283"/>
      <c r="D153" s="283"/>
      <c r="E153" s="283"/>
      <c r="F153" s="283"/>
      <c r="G153" s="283"/>
      <c r="H153" s="283"/>
      <c r="I153" s="283"/>
    </row>
    <row r="154" ht="15.75" hidden="1" customHeight="1">
      <c r="A154" s="283"/>
      <c r="B154" s="283"/>
      <c r="C154" s="283"/>
      <c r="D154" s="283"/>
      <c r="E154" s="283"/>
      <c r="F154" s="283"/>
      <c r="G154" s="283"/>
      <c r="H154" s="283"/>
      <c r="I154" s="283"/>
    </row>
    <row r="155" ht="15.75" hidden="1" customHeight="1">
      <c r="A155" s="283"/>
      <c r="B155" s="283"/>
      <c r="C155" s="283"/>
      <c r="D155" s="283"/>
      <c r="E155" s="283"/>
      <c r="F155" s="283"/>
      <c r="G155" s="283"/>
      <c r="H155" s="283"/>
      <c r="I155" s="283"/>
    </row>
    <row r="156" ht="15.75" hidden="1" customHeight="1">
      <c r="A156" s="283"/>
      <c r="B156" s="283"/>
      <c r="C156" s="283"/>
      <c r="D156" s="283"/>
      <c r="E156" s="283"/>
      <c r="F156" s="283"/>
      <c r="G156" s="283"/>
      <c r="H156" s="283"/>
      <c r="I156" s="283"/>
    </row>
    <row r="157" ht="15.75" hidden="1" customHeight="1">
      <c r="A157" s="283"/>
      <c r="B157" s="283"/>
      <c r="C157" s="283"/>
      <c r="D157" s="283"/>
      <c r="E157" s="283"/>
      <c r="F157" s="283"/>
      <c r="G157" s="283"/>
      <c r="H157" s="283"/>
      <c r="I157" s="283"/>
    </row>
    <row r="158" ht="15.75" hidden="1" customHeight="1">
      <c r="A158" s="283"/>
      <c r="B158" s="283"/>
      <c r="C158" s="283"/>
      <c r="D158" s="283"/>
      <c r="E158" s="283"/>
      <c r="F158" s="283"/>
      <c r="G158" s="283"/>
      <c r="H158" s="283"/>
      <c r="I158" s="283"/>
    </row>
    <row r="159" ht="15.75" hidden="1" customHeight="1">
      <c r="A159" s="283"/>
      <c r="B159" s="283"/>
      <c r="C159" s="283"/>
      <c r="D159" s="283"/>
      <c r="E159" s="283"/>
      <c r="F159" s="283"/>
      <c r="G159" s="283"/>
      <c r="H159" s="283"/>
      <c r="I159" s="283"/>
    </row>
    <row r="160" ht="15.75" hidden="1" customHeight="1">
      <c r="A160" s="283"/>
      <c r="B160" s="283"/>
      <c r="C160" s="283"/>
      <c r="D160" s="283"/>
      <c r="E160" s="283"/>
      <c r="F160" s="283"/>
      <c r="G160" s="283"/>
      <c r="H160" s="283"/>
      <c r="I160" s="283"/>
    </row>
    <row r="161" ht="15.75" hidden="1" customHeight="1">
      <c r="A161" s="283"/>
      <c r="B161" s="283"/>
      <c r="C161" s="283"/>
      <c r="D161" s="283"/>
      <c r="E161" s="283"/>
      <c r="F161" s="283"/>
      <c r="G161" s="283"/>
      <c r="H161" s="283"/>
      <c r="I161" s="283"/>
    </row>
    <row r="162" ht="15.75" hidden="1" customHeight="1">
      <c r="A162" s="283"/>
      <c r="B162" s="283"/>
      <c r="C162" s="283"/>
      <c r="D162" s="283"/>
      <c r="E162" s="283"/>
      <c r="F162" s="283"/>
      <c r="G162" s="283"/>
      <c r="H162" s="283"/>
      <c r="I162" s="283"/>
    </row>
    <row r="163" ht="15.75" hidden="1" customHeight="1">
      <c r="A163" s="283"/>
      <c r="B163" s="283"/>
      <c r="C163" s="283"/>
      <c r="D163" s="283"/>
      <c r="E163" s="283"/>
      <c r="F163" s="283"/>
      <c r="G163" s="283"/>
      <c r="H163" s="283"/>
      <c r="I163" s="283"/>
    </row>
    <row r="164" ht="15.75" hidden="1" customHeight="1">
      <c r="A164" s="283"/>
      <c r="B164" s="283"/>
      <c r="C164" s="283"/>
      <c r="D164" s="283"/>
      <c r="E164" s="283"/>
      <c r="F164" s="283"/>
      <c r="G164" s="283"/>
      <c r="H164" s="283"/>
      <c r="I164" s="283"/>
    </row>
    <row r="165" ht="15.75" hidden="1" customHeight="1">
      <c r="A165" s="283"/>
      <c r="B165" s="283"/>
      <c r="C165" s="283"/>
      <c r="D165" s="283"/>
      <c r="E165" s="283"/>
      <c r="F165" s="283"/>
      <c r="G165" s="283"/>
      <c r="H165" s="283"/>
      <c r="I165" s="283"/>
    </row>
    <row r="166" ht="15.75" hidden="1" customHeight="1">
      <c r="A166" s="283"/>
      <c r="B166" s="283"/>
      <c r="C166" s="283"/>
      <c r="D166" s="283"/>
      <c r="E166" s="283"/>
      <c r="F166" s="283"/>
      <c r="G166" s="283"/>
      <c r="H166" s="283"/>
      <c r="I166" s="283"/>
    </row>
    <row r="167" ht="15.75" hidden="1" customHeight="1">
      <c r="A167" s="283"/>
      <c r="B167" s="283"/>
      <c r="C167" s="283"/>
      <c r="D167" s="283"/>
      <c r="E167" s="283"/>
      <c r="F167" s="283"/>
      <c r="G167" s="283"/>
      <c r="H167" s="283"/>
      <c r="I167" s="283"/>
    </row>
    <row r="168" ht="15.75" hidden="1" customHeight="1">
      <c r="A168" s="283"/>
      <c r="B168" s="283"/>
      <c r="C168" s="283"/>
      <c r="D168" s="283"/>
      <c r="E168" s="283"/>
      <c r="F168" s="283"/>
      <c r="G168" s="283"/>
      <c r="H168" s="283"/>
      <c r="I168" s="283"/>
    </row>
    <row r="169" ht="15.75" hidden="1" customHeight="1">
      <c r="A169" s="283"/>
      <c r="B169" s="283"/>
      <c r="C169" s="283"/>
      <c r="D169" s="283"/>
      <c r="E169" s="283"/>
      <c r="F169" s="283"/>
      <c r="G169" s="283"/>
      <c r="H169" s="283"/>
      <c r="I169" s="283"/>
    </row>
    <row r="170" ht="15.75" hidden="1" customHeight="1">
      <c r="A170" s="283"/>
      <c r="B170" s="283"/>
      <c r="C170" s="283"/>
      <c r="D170" s="283"/>
      <c r="E170" s="283"/>
      <c r="F170" s="283"/>
      <c r="G170" s="283"/>
      <c r="H170" s="283"/>
      <c r="I170" s="283"/>
    </row>
    <row r="171" ht="15.75" hidden="1" customHeight="1">
      <c r="A171" s="283"/>
      <c r="B171" s="283"/>
      <c r="C171" s="283"/>
      <c r="D171" s="283"/>
      <c r="E171" s="283"/>
      <c r="F171" s="283"/>
      <c r="G171" s="283"/>
      <c r="H171" s="283"/>
      <c r="I171" s="283"/>
    </row>
    <row r="172" ht="15.75" hidden="1" customHeight="1">
      <c r="A172" s="283"/>
      <c r="B172" s="283"/>
      <c r="C172" s="283"/>
      <c r="D172" s="283"/>
      <c r="E172" s="283"/>
      <c r="F172" s="283"/>
      <c r="G172" s="283"/>
      <c r="H172" s="283"/>
      <c r="I172" s="283"/>
    </row>
    <row r="173" ht="15.75" hidden="1" customHeight="1">
      <c r="A173" s="283"/>
      <c r="B173" s="283"/>
      <c r="C173" s="283"/>
      <c r="D173" s="283"/>
      <c r="E173" s="283"/>
      <c r="F173" s="283"/>
      <c r="G173" s="283"/>
      <c r="H173" s="283"/>
      <c r="I173" s="283"/>
    </row>
    <row r="174" ht="15.75" hidden="1" customHeight="1">
      <c r="A174" s="283"/>
      <c r="B174" s="283"/>
      <c r="C174" s="283"/>
      <c r="D174" s="283"/>
      <c r="E174" s="283"/>
      <c r="F174" s="283"/>
      <c r="G174" s="283"/>
      <c r="H174" s="283"/>
      <c r="I174" s="283"/>
    </row>
    <row r="175" ht="15.75" hidden="1" customHeight="1">
      <c r="A175" s="283"/>
      <c r="B175" s="283"/>
      <c r="C175" s="283"/>
      <c r="D175" s="283"/>
      <c r="E175" s="283"/>
      <c r="F175" s="283"/>
      <c r="G175" s="283"/>
      <c r="H175" s="283"/>
      <c r="I175" s="283"/>
    </row>
    <row r="176" ht="15.75" hidden="1" customHeight="1">
      <c r="A176" s="283"/>
      <c r="B176" s="283"/>
      <c r="C176" s="283"/>
      <c r="D176" s="283"/>
      <c r="E176" s="283"/>
      <c r="F176" s="283"/>
      <c r="G176" s="283"/>
      <c r="H176" s="283"/>
      <c r="I176" s="283"/>
    </row>
    <row r="177" ht="15.75" hidden="1" customHeight="1">
      <c r="A177" s="283"/>
      <c r="B177" s="283"/>
      <c r="C177" s="283"/>
      <c r="D177" s="283"/>
      <c r="E177" s="283"/>
      <c r="F177" s="283"/>
      <c r="G177" s="283"/>
      <c r="H177" s="283"/>
      <c r="I177" s="283"/>
    </row>
    <row r="178" ht="15.75" hidden="1" customHeight="1">
      <c r="A178" s="283"/>
      <c r="B178" s="283"/>
      <c r="C178" s="283"/>
      <c r="D178" s="283"/>
      <c r="E178" s="283"/>
      <c r="F178" s="283"/>
      <c r="G178" s="283"/>
      <c r="H178" s="283"/>
      <c r="I178" s="283"/>
    </row>
    <row r="179" ht="15.75" hidden="1" customHeight="1">
      <c r="A179" s="283"/>
      <c r="B179" s="283"/>
      <c r="C179" s="283"/>
      <c r="D179" s="283"/>
      <c r="E179" s="283"/>
      <c r="F179" s="283"/>
      <c r="G179" s="283"/>
      <c r="H179" s="283"/>
      <c r="I179" s="283"/>
    </row>
    <row r="180" ht="15.75" hidden="1" customHeight="1">
      <c r="A180" s="283"/>
      <c r="B180" s="283"/>
      <c r="C180" s="283"/>
      <c r="D180" s="283"/>
      <c r="E180" s="283"/>
      <c r="F180" s="283"/>
      <c r="G180" s="283"/>
      <c r="H180" s="283"/>
      <c r="I180" s="283"/>
    </row>
    <row r="181" ht="15.75" hidden="1" customHeight="1">
      <c r="A181" s="283"/>
      <c r="B181" s="283"/>
      <c r="C181" s="283"/>
      <c r="D181" s="283"/>
      <c r="E181" s="283"/>
      <c r="F181" s="283"/>
      <c r="G181" s="283"/>
      <c r="H181" s="283"/>
      <c r="I181" s="283"/>
    </row>
    <row r="182" ht="15.75" hidden="1" customHeight="1">
      <c r="A182" s="283"/>
      <c r="B182" s="283"/>
      <c r="C182" s="283"/>
      <c r="D182" s="283"/>
      <c r="E182" s="283"/>
      <c r="F182" s="283"/>
      <c r="G182" s="283"/>
      <c r="H182" s="283"/>
      <c r="I182" s="283"/>
    </row>
    <row r="183" ht="15.75" hidden="1" customHeight="1">
      <c r="A183" s="283"/>
      <c r="B183" s="283"/>
      <c r="C183" s="283"/>
      <c r="D183" s="283"/>
      <c r="E183" s="283"/>
      <c r="F183" s="283"/>
      <c r="G183" s="283"/>
      <c r="H183" s="283"/>
      <c r="I183" s="283"/>
    </row>
    <row r="184" ht="15.75" hidden="1" customHeight="1">
      <c r="A184" s="283"/>
      <c r="B184" s="283"/>
      <c r="C184" s="283"/>
      <c r="D184" s="283"/>
      <c r="E184" s="283"/>
      <c r="F184" s="283"/>
      <c r="G184" s="283"/>
      <c r="H184" s="283"/>
      <c r="I184" s="283"/>
    </row>
    <row r="185" ht="15.75" hidden="1" customHeight="1">
      <c r="A185" s="283"/>
      <c r="B185" s="283"/>
      <c r="C185" s="283"/>
      <c r="D185" s="283"/>
      <c r="E185" s="283"/>
      <c r="F185" s="283"/>
      <c r="G185" s="283"/>
      <c r="H185" s="283"/>
      <c r="I185" s="283"/>
    </row>
    <row r="186" ht="15.75" hidden="1" customHeight="1">
      <c r="A186" s="283"/>
      <c r="B186" s="283"/>
      <c r="C186" s="283"/>
      <c r="D186" s="283"/>
      <c r="E186" s="283"/>
      <c r="F186" s="283"/>
      <c r="G186" s="283"/>
      <c r="H186" s="283"/>
      <c r="I186" s="283"/>
    </row>
    <row r="187" ht="15.75" hidden="1" customHeight="1">
      <c r="A187" s="283"/>
      <c r="B187" s="283"/>
      <c r="C187" s="283"/>
      <c r="D187" s="283"/>
      <c r="E187" s="283"/>
      <c r="F187" s="283"/>
      <c r="G187" s="283"/>
      <c r="H187" s="283"/>
      <c r="I187" s="283"/>
    </row>
    <row r="188" ht="15.75" hidden="1" customHeight="1">
      <c r="A188" s="283"/>
      <c r="B188" s="283"/>
      <c r="C188" s="283"/>
      <c r="D188" s="283"/>
      <c r="E188" s="283"/>
      <c r="F188" s="283"/>
      <c r="G188" s="283"/>
      <c r="H188" s="283"/>
      <c r="I188" s="283"/>
    </row>
    <row r="189" ht="15.75" hidden="1" customHeight="1">
      <c r="A189" s="283"/>
      <c r="B189" s="283"/>
      <c r="C189" s="283"/>
      <c r="D189" s="283"/>
      <c r="E189" s="283"/>
      <c r="F189" s="283"/>
      <c r="G189" s="283"/>
      <c r="H189" s="283"/>
      <c r="I189" s="283"/>
    </row>
    <row r="190" ht="15.75" hidden="1" customHeight="1">
      <c r="A190" s="283"/>
      <c r="B190" s="283"/>
      <c r="C190" s="283"/>
      <c r="D190" s="283"/>
      <c r="E190" s="283"/>
      <c r="F190" s="283"/>
      <c r="G190" s="283"/>
      <c r="H190" s="283"/>
      <c r="I190" s="283"/>
    </row>
    <row r="191" ht="15.75" hidden="1" customHeight="1">
      <c r="A191" s="283"/>
      <c r="B191" s="283"/>
      <c r="C191" s="283"/>
      <c r="D191" s="283"/>
      <c r="E191" s="283"/>
      <c r="F191" s="283"/>
      <c r="G191" s="283"/>
      <c r="H191" s="283"/>
      <c r="I191" s="283"/>
    </row>
    <row r="192" ht="15.75" hidden="1" customHeight="1">
      <c r="A192" s="283"/>
      <c r="B192" s="283"/>
      <c r="C192" s="283"/>
      <c r="D192" s="283"/>
      <c r="E192" s="283"/>
      <c r="F192" s="283"/>
      <c r="G192" s="283"/>
      <c r="H192" s="283"/>
      <c r="I192" s="283"/>
    </row>
    <row r="193" ht="15.75" hidden="1" customHeight="1">
      <c r="A193" s="283"/>
      <c r="B193" s="283"/>
      <c r="C193" s="283"/>
      <c r="D193" s="283"/>
      <c r="E193" s="283"/>
      <c r="F193" s="283"/>
      <c r="G193" s="283"/>
      <c r="H193" s="283"/>
      <c r="I193" s="283"/>
    </row>
    <row r="194" ht="15.75" hidden="1" customHeight="1">
      <c r="A194" s="283"/>
      <c r="B194" s="283"/>
      <c r="C194" s="283"/>
      <c r="D194" s="283"/>
      <c r="E194" s="283"/>
      <c r="F194" s="283"/>
      <c r="G194" s="283"/>
      <c r="H194" s="283"/>
      <c r="I194" s="283"/>
    </row>
    <row r="195" ht="15.75" hidden="1" customHeight="1">
      <c r="A195" s="283"/>
      <c r="B195" s="283"/>
      <c r="C195" s="283"/>
      <c r="D195" s="283"/>
      <c r="E195" s="283"/>
      <c r="F195" s="283"/>
      <c r="G195" s="283"/>
      <c r="H195" s="283"/>
      <c r="I195" s="283"/>
    </row>
    <row r="196" ht="15.75" hidden="1" customHeight="1">
      <c r="A196" s="283"/>
      <c r="B196" s="283"/>
      <c r="C196" s="283"/>
      <c r="D196" s="283"/>
      <c r="E196" s="283"/>
      <c r="F196" s="283"/>
      <c r="G196" s="283"/>
      <c r="H196" s="283"/>
      <c r="I196" s="283"/>
    </row>
    <row r="197" ht="15.75" hidden="1" customHeight="1">
      <c r="A197" s="283"/>
      <c r="B197" s="283"/>
      <c r="C197" s="283"/>
      <c r="D197" s="283"/>
      <c r="E197" s="283"/>
      <c r="F197" s="283"/>
      <c r="G197" s="283"/>
      <c r="H197" s="283"/>
      <c r="I197" s="283"/>
    </row>
    <row r="198" ht="15.75" hidden="1" customHeight="1">
      <c r="A198" s="283"/>
      <c r="B198" s="283"/>
      <c r="C198" s="283"/>
      <c r="D198" s="283"/>
      <c r="E198" s="283"/>
      <c r="F198" s="283"/>
      <c r="G198" s="283"/>
      <c r="H198" s="283"/>
      <c r="I198" s="283"/>
    </row>
    <row r="199" ht="15.75" hidden="1" customHeight="1">
      <c r="A199" s="283"/>
      <c r="B199" s="283"/>
      <c r="C199" s="283"/>
      <c r="D199" s="283"/>
      <c r="E199" s="283"/>
      <c r="F199" s="283"/>
      <c r="G199" s="283"/>
      <c r="H199" s="283"/>
      <c r="I199" s="283"/>
    </row>
    <row r="200" ht="15.75" hidden="1" customHeight="1">
      <c r="A200" s="283"/>
      <c r="B200" s="283"/>
      <c r="C200" s="283"/>
      <c r="D200" s="283"/>
      <c r="E200" s="283"/>
      <c r="F200" s="283"/>
      <c r="G200" s="283"/>
      <c r="H200" s="283"/>
      <c r="I200" s="283"/>
    </row>
    <row r="201" ht="15.75" hidden="1" customHeight="1">
      <c r="A201" s="283"/>
      <c r="B201" s="283"/>
      <c r="C201" s="283"/>
      <c r="D201" s="283"/>
      <c r="E201" s="283"/>
      <c r="F201" s="283"/>
      <c r="G201" s="283"/>
      <c r="H201" s="283"/>
      <c r="I201" s="283"/>
    </row>
    <row r="202" ht="15.75" hidden="1" customHeight="1">
      <c r="A202" s="283"/>
      <c r="B202" s="283"/>
      <c r="C202" s="283"/>
      <c r="D202" s="283"/>
      <c r="E202" s="283"/>
      <c r="F202" s="283"/>
      <c r="G202" s="283"/>
      <c r="H202" s="283"/>
      <c r="I202" s="283"/>
    </row>
    <row r="203" ht="15.75" hidden="1" customHeight="1">
      <c r="A203" s="283"/>
      <c r="B203" s="283"/>
      <c r="C203" s="283"/>
      <c r="D203" s="283"/>
      <c r="E203" s="283"/>
      <c r="F203" s="283"/>
      <c r="G203" s="283"/>
      <c r="H203" s="283"/>
      <c r="I203" s="283"/>
    </row>
    <row r="204" ht="15.75" hidden="1" customHeight="1">
      <c r="A204" s="283"/>
      <c r="B204" s="283"/>
      <c r="C204" s="283"/>
      <c r="D204" s="283"/>
      <c r="E204" s="283"/>
      <c r="F204" s="283"/>
      <c r="G204" s="283"/>
      <c r="H204" s="283"/>
      <c r="I204" s="283"/>
    </row>
    <row r="205" ht="15.75" hidden="1" customHeight="1">
      <c r="A205" s="283"/>
      <c r="B205" s="283"/>
      <c r="C205" s="283"/>
      <c r="D205" s="283"/>
      <c r="E205" s="283"/>
      <c r="F205" s="283"/>
      <c r="G205" s="283"/>
      <c r="H205" s="283"/>
      <c r="I205" s="283"/>
    </row>
    <row r="206" ht="15.75" hidden="1" customHeight="1">
      <c r="A206" s="283"/>
      <c r="B206" s="283"/>
      <c r="C206" s="283"/>
      <c r="D206" s="283"/>
      <c r="E206" s="283"/>
      <c r="F206" s="283"/>
      <c r="G206" s="283"/>
      <c r="H206" s="283"/>
      <c r="I206" s="283"/>
    </row>
    <row r="207" ht="15.75" hidden="1" customHeight="1">
      <c r="A207" s="283"/>
      <c r="B207" s="283"/>
      <c r="C207" s="283"/>
      <c r="D207" s="283"/>
      <c r="E207" s="283"/>
      <c r="F207" s="283"/>
      <c r="G207" s="283"/>
      <c r="H207" s="283"/>
      <c r="I207" s="283"/>
    </row>
    <row r="208" ht="15.75" hidden="1" customHeight="1">
      <c r="A208" s="283"/>
      <c r="B208" s="283"/>
      <c r="C208" s="283"/>
      <c r="D208" s="283"/>
      <c r="E208" s="283"/>
      <c r="F208" s="283"/>
      <c r="G208" s="283"/>
      <c r="H208" s="283"/>
      <c r="I208" s="283"/>
    </row>
    <row r="209" ht="15.75" hidden="1" customHeight="1">
      <c r="A209" s="283"/>
      <c r="B209" s="283"/>
      <c r="C209" s="283"/>
      <c r="D209" s="283"/>
      <c r="E209" s="283"/>
      <c r="F209" s="283"/>
      <c r="G209" s="283"/>
      <c r="H209" s="283"/>
      <c r="I209" s="283"/>
    </row>
    <row r="210" ht="15.75" hidden="1" customHeight="1">
      <c r="A210" s="283"/>
      <c r="B210" s="283"/>
      <c r="C210" s="283"/>
      <c r="D210" s="283"/>
      <c r="E210" s="283"/>
      <c r="F210" s="283"/>
      <c r="G210" s="283"/>
      <c r="H210" s="283"/>
      <c r="I210" s="283"/>
    </row>
    <row r="211" ht="15.75" hidden="1" customHeight="1">
      <c r="A211" s="283"/>
      <c r="B211" s="283"/>
      <c r="C211" s="283"/>
      <c r="D211" s="283"/>
      <c r="E211" s="283"/>
      <c r="F211" s="283"/>
      <c r="G211" s="283"/>
      <c r="H211" s="283"/>
      <c r="I211" s="283"/>
    </row>
    <row r="212" ht="15.75" hidden="1" customHeight="1">
      <c r="A212" s="283"/>
      <c r="B212" s="283"/>
      <c r="C212" s="283"/>
      <c r="D212" s="283"/>
      <c r="E212" s="283"/>
      <c r="F212" s="283"/>
      <c r="G212" s="283"/>
      <c r="H212" s="283"/>
      <c r="I212" s="283"/>
    </row>
    <row r="213" ht="15.75" hidden="1" customHeight="1">
      <c r="A213" s="283"/>
      <c r="B213" s="283"/>
      <c r="C213" s="283"/>
      <c r="D213" s="283"/>
      <c r="E213" s="283"/>
      <c r="F213" s="283"/>
      <c r="G213" s="283"/>
      <c r="H213" s="283"/>
      <c r="I213" s="283"/>
    </row>
    <row r="214" ht="15.75" hidden="1" customHeight="1">
      <c r="A214" s="283"/>
      <c r="B214" s="283"/>
      <c r="C214" s="283"/>
      <c r="D214" s="283"/>
      <c r="E214" s="283"/>
      <c r="F214" s="283"/>
      <c r="G214" s="283"/>
      <c r="H214" s="283"/>
      <c r="I214" s="283"/>
    </row>
    <row r="215" ht="15.75" hidden="1" customHeight="1">
      <c r="A215" s="283"/>
      <c r="B215" s="283"/>
      <c r="C215" s="283"/>
      <c r="D215" s="283"/>
      <c r="E215" s="283"/>
      <c r="F215" s="283"/>
      <c r="G215" s="283"/>
      <c r="H215" s="283"/>
      <c r="I215" s="283"/>
    </row>
    <row r="216" ht="15.75" hidden="1" customHeight="1">
      <c r="A216" s="283"/>
      <c r="B216" s="283"/>
      <c r="C216" s="283"/>
      <c r="D216" s="283"/>
      <c r="E216" s="283"/>
      <c r="F216" s="283"/>
      <c r="G216" s="283"/>
      <c r="H216" s="283"/>
      <c r="I216" s="283"/>
    </row>
    <row r="217" ht="15.75" hidden="1" customHeight="1">
      <c r="A217" s="283"/>
      <c r="B217" s="283"/>
      <c r="C217" s="283"/>
      <c r="D217" s="283"/>
      <c r="E217" s="283"/>
      <c r="F217" s="283"/>
      <c r="G217" s="283"/>
      <c r="H217" s="283"/>
      <c r="I217" s="283"/>
    </row>
    <row r="218" ht="15.75" hidden="1" customHeight="1">
      <c r="A218" s="283"/>
      <c r="B218" s="283"/>
      <c r="C218" s="283"/>
      <c r="D218" s="283"/>
      <c r="E218" s="283"/>
      <c r="F218" s="283"/>
      <c r="G218" s="283"/>
      <c r="H218" s="283"/>
      <c r="I218" s="283"/>
    </row>
    <row r="219" ht="15.75" hidden="1" customHeight="1">
      <c r="A219" s="283"/>
      <c r="B219" s="283"/>
      <c r="C219" s="283"/>
      <c r="D219" s="283"/>
      <c r="E219" s="283"/>
      <c r="F219" s="283"/>
      <c r="G219" s="283"/>
      <c r="H219" s="283"/>
      <c r="I219" s="283"/>
    </row>
    <row r="220" ht="15.75" hidden="1" customHeight="1">
      <c r="A220" s="283"/>
      <c r="B220" s="283"/>
      <c r="C220" s="283"/>
      <c r="D220" s="283"/>
      <c r="E220" s="283"/>
      <c r="F220" s="283"/>
      <c r="G220" s="283"/>
      <c r="H220" s="283"/>
      <c r="I220" s="283"/>
    </row>
    <row r="221" ht="15.75" hidden="1" customHeight="1">
      <c r="A221" s="283"/>
      <c r="B221" s="283"/>
      <c r="C221" s="283"/>
      <c r="D221" s="283"/>
      <c r="E221" s="283"/>
      <c r="F221" s="283"/>
      <c r="G221" s="283"/>
      <c r="H221" s="283"/>
      <c r="I221" s="283"/>
    </row>
    <row r="222" ht="15.75" hidden="1" customHeight="1">
      <c r="A222" s="283"/>
      <c r="B222" s="283"/>
      <c r="C222" s="283"/>
      <c r="D222" s="283"/>
      <c r="E222" s="283"/>
      <c r="F222" s="283"/>
      <c r="G222" s="283"/>
      <c r="H222" s="283"/>
      <c r="I222" s="283"/>
    </row>
    <row r="223" ht="15.75" hidden="1" customHeight="1">
      <c r="A223" s="283"/>
      <c r="B223" s="283"/>
      <c r="C223" s="283"/>
      <c r="D223" s="283"/>
      <c r="E223" s="283"/>
      <c r="F223" s="283"/>
      <c r="G223" s="283"/>
      <c r="H223" s="283"/>
      <c r="I223" s="283"/>
    </row>
    <row r="224" ht="15.75" hidden="1" customHeight="1">
      <c r="A224" s="283"/>
      <c r="B224" s="283"/>
      <c r="C224" s="283"/>
      <c r="D224" s="283"/>
      <c r="E224" s="283"/>
      <c r="F224" s="283"/>
      <c r="G224" s="283"/>
      <c r="H224" s="283"/>
      <c r="I224" s="283"/>
    </row>
    <row r="225" ht="15.75" hidden="1" customHeight="1">
      <c r="A225" s="283"/>
      <c r="B225" s="283"/>
      <c r="C225" s="283"/>
      <c r="E225" s="283"/>
      <c r="F225" s="283"/>
      <c r="G225" s="283"/>
      <c r="H225" s="283"/>
      <c r="I225" s="283"/>
    </row>
    <row r="226" ht="15.75" hidden="1" customHeight="1">
      <c r="H226" s="241"/>
    </row>
    <row r="227" ht="15.75" hidden="1" customHeight="1">
      <c r="H227" s="241"/>
    </row>
    <row r="228" ht="15.75" hidden="1" customHeight="1">
      <c r="H228" s="241"/>
    </row>
    <row r="229" ht="15.75" hidden="1" customHeight="1">
      <c r="H229" s="241"/>
    </row>
    <row r="230" ht="12.75" hidden="1" customHeight="1">
      <c r="H230" s="241"/>
    </row>
    <row r="231" ht="12.75" hidden="1" customHeight="1">
      <c r="H231" s="241"/>
    </row>
    <row r="232" ht="12.75" hidden="1" customHeight="1">
      <c r="H232" s="241"/>
    </row>
    <row r="233" ht="12.75" hidden="1" customHeight="1">
      <c r="H233" s="241"/>
    </row>
    <row r="234" ht="12.75" hidden="1" customHeight="1">
      <c r="H234" s="241"/>
    </row>
    <row r="235" ht="12.75" hidden="1" customHeight="1">
      <c r="H235" s="241"/>
    </row>
    <row r="236" ht="12.75" hidden="1" customHeight="1">
      <c r="H236" s="241"/>
    </row>
    <row r="237" ht="12.75" hidden="1" customHeight="1">
      <c r="H237" s="241"/>
    </row>
    <row r="238" ht="12.75" hidden="1" customHeight="1">
      <c r="H238" s="241"/>
    </row>
    <row r="239" ht="12.75" hidden="1" customHeight="1">
      <c r="H239" s="241"/>
    </row>
    <row r="240" ht="12.75" hidden="1" customHeight="1">
      <c r="H240" s="241"/>
    </row>
    <row r="241" ht="12.75" hidden="1" customHeight="1">
      <c r="H241" s="241"/>
    </row>
    <row r="242" ht="12.75" hidden="1" customHeight="1">
      <c r="H242" s="241"/>
    </row>
    <row r="243" ht="12.75" hidden="1" customHeight="1">
      <c r="H243" s="241"/>
    </row>
    <row r="244" ht="12.75" hidden="1" customHeight="1">
      <c r="H244" s="241"/>
    </row>
    <row r="245" ht="12.75" hidden="1" customHeight="1">
      <c r="H245" s="241"/>
    </row>
    <row r="246" ht="12.75" hidden="1" customHeight="1">
      <c r="H246" s="241"/>
    </row>
    <row r="247" ht="12.75" hidden="1" customHeight="1">
      <c r="H247" s="241"/>
    </row>
    <row r="248" ht="12.75" hidden="1" customHeight="1">
      <c r="H248" s="241"/>
    </row>
    <row r="249" ht="12.75" hidden="1" customHeight="1">
      <c r="H249" s="241"/>
    </row>
    <row r="250" ht="12.75" hidden="1" customHeight="1">
      <c r="H250" s="241"/>
    </row>
    <row r="251" ht="12.75" hidden="1" customHeight="1">
      <c r="H251" s="241"/>
    </row>
    <row r="252" ht="12.75" hidden="1" customHeight="1">
      <c r="H252" s="241"/>
    </row>
    <row r="253" ht="12.75" hidden="1" customHeight="1">
      <c r="H253" s="241"/>
    </row>
    <row r="254" ht="12.75" hidden="1" customHeight="1">
      <c r="H254" s="241"/>
    </row>
    <row r="255" ht="12.75" hidden="1" customHeight="1">
      <c r="H255" s="241"/>
    </row>
    <row r="256" ht="12.75" hidden="1" customHeight="1">
      <c r="H256" s="241"/>
    </row>
    <row r="257" ht="12.75" hidden="1" customHeight="1">
      <c r="H257" s="241"/>
    </row>
    <row r="258" ht="12.75" hidden="1" customHeight="1">
      <c r="H258" s="241"/>
    </row>
    <row r="259" ht="12.75" hidden="1" customHeight="1">
      <c r="H259" s="241"/>
    </row>
    <row r="260" ht="12.75" hidden="1" customHeight="1">
      <c r="H260" s="241"/>
    </row>
    <row r="261" ht="12.75" hidden="1" customHeight="1">
      <c r="H261" s="241"/>
    </row>
    <row r="262" ht="12.75" hidden="1" customHeight="1">
      <c r="H262" s="241"/>
    </row>
    <row r="263" ht="12.75" hidden="1" customHeight="1">
      <c r="H263" s="241"/>
    </row>
    <row r="264" ht="12.75" hidden="1" customHeight="1">
      <c r="H264" s="241"/>
    </row>
    <row r="265" ht="12.75" hidden="1" customHeight="1">
      <c r="H265" s="241"/>
    </row>
    <row r="266" ht="12.75" hidden="1" customHeight="1">
      <c r="H266" s="241"/>
    </row>
    <row r="267" ht="12.75" hidden="1" customHeight="1">
      <c r="H267" s="241"/>
    </row>
    <row r="268" ht="12.75" hidden="1" customHeight="1">
      <c r="H268" s="241"/>
    </row>
    <row r="269" ht="12.75" hidden="1" customHeight="1">
      <c r="H269" s="241"/>
    </row>
    <row r="270" ht="12.75" hidden="1" customHeight="1">
      <c r="H270" s="241"/>
    </row>
    <row r="271" ht="12.75" hidden="1" customHeight="1">
      <c r="H271" s="241"/>
    </row>
    <row r="272" ht="12.75" hidden="1" customHeight="1">
      <c r="H272" s="241"/>
    </row>
    <row r="273" ht="12.75" hidden="1" customHeight="1">
      <c r="H273" s="241"/>
    </row>
    <row r="274" ht="12.75" hidden="1" customHeight="1">
      <c r="H274" s="241"/>
    </row>
    <row r="275" ht="12.75" hidden="1" customHeight="1">
      <c r="H275" s="241"/>
    </row>
    <row r="276" ht="12.75" hidden="1" customHeight="1">
      <c r="H276" s="241"/>
    </row>
    <row r="277" ht="12.75" hidden="1" customHeight="1">
      <c r="H277" s="241"/>
    </row>
    <row r="278" ht="12.75" hidden="1" customHeight="1">
      <c r="H278" s="241"/>
    </row>
    <row r="279" ht="12.75" hidden="1" customHeight="1">
      <c r="H279" s="241"/>
    </row>
    <row r="280" ht="12.75" hidden="1" customHeight="1">
      <c r="H280" s="241"/>
    </row>
    <row r="281" ht="12.75" hidden="1" customHeight="1">
      <c r="H281" s="241"/>
    </row>
    <row r="282" ht="12.75" hidden="1" customHeight="1">
      <c r="H282" s="241"/>
    </row>
    <row r="283" ht="12.75" hidden="1" customHeight="1">
      <c r="H283" s="241"/>
    </row>
    <row r="284" ht="12.75" hidden="1" customHeight="1">
      <c r="H284" s="241"/>
    </row>
    <row r="285" ht="12.75" hidden="1" customHeight="1">
      <c r="H285" s="241"/>
    </row>
    <row r="286" ht="12.75" hidden="1" customHeight="1">
      <c r="H286" s="241"/>
    </row>
    <row r="287" ht="12.75" hidden="1" customHeight="1">
      <c r="H287" s="241"/>
    </row>
    <row r="288" ht="12.75" hidden="1" customHeight="1">
      <c r="H288" s="241"/>
    </row>
    <row r="289" ht="12.75" hidden="1" customHeight="1">
      <c r="H289" s="241"/>
    </row>
    <row r="290" ht="12.75" hidden="1" customHeight="1">
      <c r="H290" s="241"/>
    </row>
    <row r="291" ht="12.75" hidden="1" customHeight="1">
      <c r="H291" s="241"/>
    </row>
    <row r="292" ht="12.75" hidden="1" customHeight="1">
      <c r="H292" s="241"/>
    </row>
    <row r="293" ht="12.75" hidden="1" customHeight="1">
      <c r="H293" s="241"/>
    </row>
    <row r="294" ht="12.75" hidden="1" customHeight="1">
      <c r="H294" s="241"/>
    </row>
    <row r="295" ht="12.75" hidden="1" customHeight="1">
      <c r="H295" s="241"/>
    </row>
    <row r="296" ht="12.75" hidden="1" customHeight="1">
      <c r="H296" s="241"/>
    </row>
    <row r="297" ht="12.75" hidden="1" customHeight="1">
      <c r="H297" s="241"/>
    </row>
    <row r="298" ht="12.75" hidden="1" customHeight="1">
      <c r="H298" s="241"/>
    </row>
    <row r="299" ht="12.75" hidden="1" customHeight="1">
      <c r="H299" s="241"/>
    </row>
    <row r="300" ht="12.75" hidden="1" customHeight="1">
      <c r="H300" s="241"/>
    </row>
    <row r="301" ht="12.75" hidden="1" customHeight="1">
      <c r="H301" s="241"/>
    </row>
    <row r="302" ht="12.75" hidden="1" customHeight="1">
      <c r="H302" s="241"/>
    </row>
    <row r="303" ht="12.75" hidden="1" customHeight="1">
      <c r="H303" s="241"/>
    </row>
    <row r="304" ht="12.75" hidden="1" customHeight="1">
      <c r="H304" s="241"/>
    </row>
    <row r="305" ht="12.75" hidden="1" customHeight="1">
      <c r="H305" s="241"/>
    </row>
    <row r="306" ht="12.75" hidden="1" customHeight="1">
      <c r="H306" s="241"/>
    </row>
    <row r="307" ht="12.75" hidden="1" customHeight="1">
      <c r="H307" s="241"/>
    </row>
    <row r="308" ht="12.75" hidden="1" customHeight="1">
      <c r="H308" s="241"/>
    </row>
    <row r="309" ht="12.75" hidden="1" customHeight="1">
      <c r="H309" s="241"/>
    </row>
    <row r="310" ht="12.75" hidden="1" customHeight="1">
      <c r="H310" s="241"/>
    </row>
    <row r="311" ht="12.75" hidden="1" customHeight="1">
      <c r="H311" s="241"/>
    </row>
    <row r="312" ht="12.75" hidden="1" customHeight="1">
      <c r="H312" s="241"/>
    </row>
    <row r="313" ht="12.75" hidden="1" customHeight="1">
      <c r="H313" s="241"/>
    </row>
    <row r="314" ht="12.75" hidden="1" customHeight="1">
      <c r="H314" s="241"/>
    </row>
    <row r="315" ht="12.75" hidden="1" customHeight="1">
      <c r="H315" s="241"/>
    </row>
    <row r="316" ht="12.75" hidden="1" customHeight="1">
      <c r="H316" s="241"/>
    </row>
    <row r="317" ht="12.75" hidden="1" customHeight="1">
      <c r="H317" s="241"/>
    </row>
    <row r="318" ht="12.75" hidden="1" customHeight="1">
      <c r="H318" s="241"/>
    </row>
    <row r="319" ht="12.75" hidden="1" customHeight="1">
      <c r="H319" s="241"/>
    </row>
    <row r="320" ht="12.75" hidden="1" customHeight="1">
      <c r="H320" s="241"/>
    </row>
    <row r="321" ht="12.75" hidden="1" customHeight="1">
      <c r="H321" s="241"/>
    </row>
    <row r="322" ht="12.75" hidden="1" customHeight="1">
      <c r="H322" s="241"/>
    </row>
    <row r="323" ht="12.75" hidden="1" customHeight="1">
      <c r="H323" s="241"/>
    </row>
    <row r="324" ht="12.75" hidden="1" customHeight="1">
      <c r="H324" s="241"/>
    </row>
    <row r="325" ht="12.75" hidden="1" customHeight="1">
      <c r="H325" s="241"/>
    </row>
    <row r="326" ht="12.75" hidden="1" customHeight="1">
      <c r="H326" s="241"/>
    </row>
    <row r="327" ht="12.75" hidden="1" customHeight="1">
      <c r="H327" s="241"/>
    </row>
    <row r="328" ht="12.75" hidden="1" customHeight="1">
      <c r="H328" s="241"/>
    </row>
    <row r="329" ht="12.75" hidden="1" customHeight="1">
      <c r="H329" s="241"/>
    </row>
    <row r="330" ht="12.75" hidden="1" customHeight="1">
      <c r="H330" s="241"/>
    </row>
    <row r="331" ht="12.75" hidden="1" customHeight="1">
      <c r="H331" s="241"/>
    </row>
    <row r="332" ht="12.75" hidden="1" customHeight="1">
      <c r="H332" s="241"/>
    </row>
    <row r="333" ht="12.75" hidden="1" customHeight="1">
      <c r="H333" s="241"/>
    </row>
    <row r="334" ht="12.75" hidden="1" customHeight="1">
      <c r="H334" s="241"/>
    </row>
    <row r="335" ht="12.75" hidden="1" customHeight="1">
      <c r="H335" s="241"/>
    </row>
    <row r="336" ht="12.75" hidden="1" customHeight="1">
      <c r="H336" s="241"/>
    </row>
    <row r="337" ht="12.75" hidden="1" customHeight="1">
      <c r="H337" s="241"/>
    </row>
    <row r="338" ht="12.75" hidden="1" customHeight="1">
      <c r="H338" s="241"/>
    </row>
    <row r="339" ht="12.75" hidden="1" customHeight="1">
      <c r="H339" s="241"/>
    </row>
    <row r="340" ht="12.75" hidden="1" customHeight="1">
      <c r="H340" s="241"/>
    </row>
    <row r="341" ht="12.75" hidden="1" customHeight="1">
      <c r="H341" s="241"/>
    </row>
    <row r="342" ht="12.75" hidden="1" customHeight="1">
      <c r="H342" s="241"/>
    </row>
    <row r="343" ht="12.75" hidden="1" customHeight="1">
      <c r="H343" s="241"/>
    </row>
    <row r="344" ht="12.75" hidden="1" customHeight="1">
      <c r="H344" s="241"/>
    </row>
    <row r="345" ht="12.75" hidden="1" customHeight="1">
      <c r="H345" s="241"/>
    </row>
    <row r="346" ht="12.75" hidden="1" customHeight="1">
      <c r="H346" s="241"/>
    </row>
    <row r="347" ht="12.75" hidden="1" customHeight="1">
      <c r="H347" s="241"/>
    </row>
    <row r="348" ht="12.75" hidden="1" customHeight="1">
      <c r="H348" s="241"/>
    </row>
    <row r="349" ht="12.75" hidden="1" customHeight="1">
      <c r="H349" s="241"/>
    </row>
    <row r="350" ht="12.75" hidden="1" customHeight="1">
      <c r="H350" s="241"/>
    </row>
    <row r="351" ht="12.75" hidden="1" customHeight="1">
      <c r="H351" s="241"/>
    </row>
    <row r="352" ht="12.75" hidden="1" customHeight="1">
      <c r="H352" s="241"/>
    </row>
    <row r="353" ht="12.75" hidden="1" customHeight="1">
      <c r="H353" s="241"/>
    </row>
    <row r="354" ht="12.75" hidden="1" customHeight="1">
      <c r="H354" s="241"/>
    </row>
    <row r="355" ht="12.75" hidden="1" customHeight="1">
      <c r="H355" s="241"/>
    </row>
    <row r="356" ht="12.75" hidden="1" customHeight="1">
      <c r="H356" s="241"/>
    </row>
    <row r="357" ht="12.75" hidden="1" customHeight="1">
      <c r="H357" s="241"/>
    </row>
    <row r="358" ht="12.75" hidden="1" customHeight="1">
      <c r="H358" s="241"/>
    </row>
    <row r="359" ht="12.75" hidden="1" customHeight="1">
      <c r="H359" s="241"/>
    </row>
    <row r="360" ht="12.75" hidden="1" customHeight="1">
      <c r="H360" s="241"/>
    </row>
    <row r="361" ht="12.75" hidden="1" customHeight="1">
      <c r="H361" s="241"/>
    </row>
    <row r="362" ht="12.75" hidden="1" customHeight="1">
      <c r="H362" s="241"/>
    </row>
    <row r="363" ht="12.75" hidden="1" customHeight="1">
      <c r="H363" s="241"/>
    </row>
    <row r="364" ht="12.75" hidden="1" customHeight="1">
      <c r="H364" s="241"/>
    </row>
    <row r="365" ht="12.75" hidden="1" customHeight="1">
      <c r="H365" s="241"/>
    </row>
    <row r="366" ht="12.75" hidden="1" customHeight="1">
      <c r="H366" s="241"/>
    </row>
    <row r="367" ht="12.75" hidden="1" customHeight="1">
      <c r="H367" s="241"/>
    </row>
    <row r="368" ht="12.75" hidden="1" customHeight="1">
      <c r="H368" s="241"/>
    </row>
    <row r="369" ht="12.75" hidden="1" customHeight="1">
      <c r="H369" s="241"/>
    </row>
    <row r="370" ht="12.75" hidden="1" customHeight="1">
      <c r="H370" s="241"/>
    </row>
    <row r="371" ht="12.75" hidden="1" customHeight="1">
      <c r="H371" s="241"/>
    </row>
    <row r="372" ht="12.75" hidden="1" customHeight="1">
      <c r="H372" s="241"/>
    </row>
    <row r="373" ht="12.75" hidden="1" customHeight="1">
      <c r="H373" s="241"/>
    </row>
    <row r="374" ht="12.75" hidden="1" customHeight="1">
      <c r="H374" s="241"/>
    </row>
    <row r="375" ht="12.75" hidden="1" customHeight="1">
      <c r="H375" s="241"/>
    </row>
    <row r="376" ht="12.75" hidden="1" customHeight="1">
      <c r="H376" s="241"/>
    </row>
    <row r="377" ht="12.75" hidden="1" customHeight="1">
      <c r="H377" s="241"/>
    </row>
    <row r="378" ht="12.75" hidden="1" customHeight="1">
      <c r="H378" s="241"/>
    </row>
    <row r="379" ht="12.75" hidden="1" customHeight="1">
      <c r="H379" s="241"/>
    </row>
    <row r="380" ht="12.75" hidden="1" customHeight="1">
      <c r="H380" s="241"/>
    </row>
    <row r="381" ht="12.75" hidden="1" customHeight="1">
      <c r="H381" s="241"/>
    </row>
    <row r="382" ht="12.75" hidden="1" customHeight="1">
      <c r="H382" s="241"/>
    </row>
    <row r="383" ht="12.75" hidden="1" customHeight="1">
      <c r="H383" s="241"/>
    </row>
    <row r="384" ht="12.75" hidden="1" customHeight="1">
      <c r="H384" s="241"/>
    </row>
    <row r="385" ht="12.75" hidden="1" customHeight="1">
      <c r="H385" s="241"/>
    </row>
    <row r="386" ht="12.75" hidden="1" customHeight="1">
      <c r="H386" s="241"/>
    </row>
    <row r="387" ht="12.75" hidden="1" customHeight="1">
      <c r="H387" s="241"/>
    </row>
    <row r="388" ht="12.75" hidden="1" customHeight="1">
      <c r="H388" s="241"/>
    </row>
    <row r="389" ht="12.75" hidden="1" customHeight="1">
      <c r="H389" s="241"/>
    </row>
    <row r="390" ht="12.75" hidden="1" customHeight="1">
      <c r="H390" s="241"/>
    </row>
    <row r="391" ht="12.75" hidden="1" customHeight="1">
      <c r="H391" s="241"/>
    </row>
    <row r="392" ht="12.75" hidden="1" customHeight="1">
      <c r="H392" s="241"/>
    </row>
    <row r="393" ht="12.75" hidden="1" customHeight="1">
      <c r="H393" s="241"/>
    </row>
    <row r="394" ht="12.75" hidden="1" customHeight="1">
      <c r="H394" s="241"/>
    </row>
    <row r="395" ht="12.75" hidden="1" customHeight="1">
      <c r="H395" s="241"/>
    </row>
    <row r="396" ht="12.75" hidden="1" customHeight="1">
      <c r="H396" s="241"/>
    </row>
    <row r="397" ht="12.75" hidden="1" customHeight="1">
      <c r="H397" s="241"/>
    </row>
    <row r="398" ht="12.75" hidden="1" customHeight="1">
      <c r="H398" s="241"/>
    </row>
    <row r="399" ht="12.75" hidden="1" customHeight="1">
      <c r="H399" s="241"/>
    </row>
    <row r="400" ht="12.75" hidden="1" customHeight="1">
      <c r="H400" s="241"/>
    </row>
    <row r="401" ht="12.75" hidden="1" customHeight="1">
      <c r="H401" s="241"/>
    </row>
    <row r="402" ht="12.75" hidden="1" customHeight="1">
      <c r="H402" s="241"/>
    </row>
    <row r="403" ht="12.75" hidden="1" customHeight="1">
      <c r="H403" s="241"/>
    </row>
    <row r="404" ht="12.75" hidden="1" customHeight="1">
      <c r="H404" s="241"/>
    </row>
    <row r="405" ht="12.75" hidden="1" customHeight="1">
      <c r="H405" s="241"/>
    </row>
    <row r="406" ht="12.75" hidden="1" customHeight="1">
      <c r="H406" s="241"/>
    </row>
    <row r="407" ht="12.75" hidden="1" customHeight="1">
      <c r="H407" s="241"/>
    </row>
    <row r="408" ht="12.75" hidden="1" customHeight="1">
      <c r="H408" s="241"/>
    </row>
    <row r="409" ht="12.75" hidden="1" customHeight="1">
      <c r="H409" s="241"/>
    </row>
    <row r="410" ht="12.75" hidden="1" customHeight="1">
      <c r="H410" s="241"/>
    </row>
    <row r="411" ht="12.75" hidden="1" customHeight="1">
      <c r="H411" s="241"/>
    </row>
    <row r="412" ht="12.75" hidden="1" customHeight="1">
      <c r="H412" s="241"/>
    </row>
    <row r="413" ht="12.75" hidden="1" customHeight="1">
      <c r="H413" s="241"/>
    </row>
    <row r="414" ht="12.75" hidden="1" customHeight="1">
      <c r="H414" s="241"/>
    </row>
    <row r="415" ht="12.75" hidden="1" customHeight="1">
      <c r="H415" s="241"/>
    </row>
    <row r="416" ht="12.75" hidden="1" customHeight="1">
      <c r="H416" s="241"/>
    </row>
    <row r="417" ht="12.75" hidden="1" customHeight="1">
      <c r="H417" s="241"/>
    </row>
    <row r="418" ht="12.75" hidden="1" customHeight="1">
      <c r="H418" s="241"/>
    </row>
    <row r="419" ht="12.75" hidden="1" customHeight="1">
      <c r="H419" s="241"/>
    </row>
    <row r="420" ht="12.75" hidden="1" customHeight="1">
      <c r="H420" s="241"/>
    </row>
    <row r="421" ht="12.75" hidden="1" customHeight="1">
      <c r="H421" s="241"/>
    </row>
    <row r="422" ht="12.75" hidden="1" customHeight="1">
      <c r="H422" s="241"/>
    </row>
    <row r="423" ht="12.75" hidden="1" customHeight="1">
      <c r="H423" s="241"/>
    </row>
    <row r="424" ht="12.75" hidden="1" customHeight="1">
      <c r="H424" s="241"/>
    </row>
    <row r="425" ht="12.75" hidden="1" customHeight="1">
      <c r="H425" s="241"/>
    </row>
    <row r="426" ht="12.75" hidden="1" customHeight="1">
      <c r="H426" s="241"/>
    </row>
    <row r="427" ht="12.75" hidden="1" customHeight="1">
      <c r="H427" s="241"/>
    </row>
    <row r="428" ht="12.75" hidden="1" customHeight="1">
      <c r="H428" s="241"/>
    </row>
    <row r="429" ht="12.75" hidden="1" customHeight="1">
      <c r="H429" s="241"/>
    </row>
    <row r="430" ht="12.75" hidden="1" customHeight="1">
      <c r="H430" s="241"/>
    </row>
    <row r="431" ht="12.75" hidden="1" customHeight="1">
      <c r="H431" s="241"/>
    </row>
    <row r="432" ht="12.75" hidden="1" customHeight="1">
      <c r="H432" s="241"/>
    </row>
    <row r="433" ht="12.75" hidden="1" customHeight="1">
      <c r="H433" s="241"/>
    </row>
    <row r="434" ht="12.75" hidden="1" customHeight="1">
      <c r="H434" s="241"/>
    </row>
    <row r="435" ht="12.75" hidden="1" customHeight="1">
      <c r="H435" s="241"/>
    </row>
    <row r="436" ht="12.75" hidden="1" customHeight="1">
      <c r="H436" s="241"/>
    </row>
    <row r="437" ht="12.75" hidden="1" customHeight="1">
      <c r="H437" s="241"/>
    </row>
    <row r="438" ht="12.75" hidden="1" customHeight="1">
      <c r="H438" s="241"/>
    </row>
    <row r="439" ht="12.75" hidden="1" customHeight="1">
      <c r="H439" s="241"/>
    </row>
    <row r="440" ht="12.75" hidden="1" customHeight="1">
      <c r="H440" s="241"/>
    </row>
    <row r="441" ht="12.75" hidden="1" customHeight="1">
      <c r="H441" s="241"/>
    </row>
    <row r="442" ht="12.75" hidden="1" customHeight="1">
      <c r="H442" s="241"/>
    </row>
    <row r="443" ht="12.75" hidden="1" customHeight="1">
      <c r="H443" s="241"/>
    </row>
    <row r="444" ht="12.75" hidden="1" customHeight="1">
      <c r="H444" s="241"/>
    </row>
    <row r="445" ht="12.75" hidden="1" customHeight="1">
      <c r="H445" s="241"/>
    </row>
    <row r="446" ht="12.75" hidden="1" customHeight="1">
      <c r="H446" s="241"/>
    </row>
    <row r="447" ht="12.75" hidden="1" customHeight="1">
      <c r="H447" s="241"/>
    </row>
    <row r="448" ht="12.75" hidden="1" customHeight="1">
      <c r="H448" s="241"/>
    </row>
    <row r="449" ht="12.75" hidden="1" customHeight="1">
      <c r="H449" s="241"/>
    </row>
    <row r="450" ht="12.75" hidden="1" customHeight="1">
      <c r="H450" s="241"/>
    </row>
    <row r="451" ht="12.75" hidden="1" customHeight="1">
      <c r="H451" s="241"/>
    </row>
    <row r="452" ht="12.75" hidden="1" customHeight="1">
      <c r="H452" s="241"/>
    </row>
    <row r="453" ht="12.75" hidden="1" customHeight="1">
      <c r="H453" s="241"/>
    </row>
    <row r="454" ht="12.75" hidden="1" customHeight="1">
      <c r="H454" s="241"/>
    </row>
    <row r="455" ht="12.75" hidden="1" customHeight="1">
      <c r="H455" s="241"/>
    </row>
    <row r="456" ht="12.75" hidden="1" customHeight="1">
      <c r="H456" s="241"/>
    </row>
    <row r="457" ht="12.75" hidden="1" customHeight="1">
      <c r="H457" s="241"/>
    </row>
    <row r="458" ht="12.75" hidden="1" customHeight="1">
      <c r="H458" s="241"/>
    </row>
    <row r="459" ht="12.75" hidden="1" customHeight="1">
      <c r="H459" s="241"/>
    </row>
    <row r="460" ht="12.75" hidden="1" customHeight="1">
      <c r="H460" s="241"/>
    </row>
    <row r="461" ht="12.75" hidden="1" customHeight="1">
      <c r="H461" s="241"/>
    </row>
    <row r="462" ht="12.75" hidden="1" customHeight="1">
      <c r="H462" s="241"/>
    </row>
    <row r="463" ht="12.75" hidden="1" customHeight="1">
      <c r="H463" s="241"/>
    </row>
    <row r="464" ht="12.75" hidden="1" customHeight="1">
      <c r="H464" s="241"/>
    </row>
    <row r="465" ht="12.75" hidden="1" customHeight="1">
      <c r="H465" s="241"/>
    </row>
    <row r="466" ht="12.75" hidden="1" customHeight="1">
      <c r="H466" s="241"/>
    </row>
    <row r="467" ht="12.75" hidden="1" customHeight="1">
      <c r="H467" s="241"/>
    </row>
    <row r="468" ht="12.75" hidden="1" customHeight="1">
      <c r="H468" s="241"/>
    </row>
    <row r="469" ht="12.75" hidden="1" customHeight="1">
      <c r="H469" s="241"/>
    </row>
    <row r="470" ht="12.75" hidden="1" customHeight="1">
      <c r="H470" s="241"/>
    </row>
    <row r="471" ht="12.75" hidden="1" customHeight="1">
      <c r="H471" s="241"/>
    </row>
    <row r="472" ht="12.75" hidden="1" customHeight="1">
      <c r="H472" s="241"/>
    </row>
    <row r="473" ht="12.75" hidden="1" customHeight="1">
      <c r="H473" s="241"/>
    </row>
    <row r="474" ht="12.75" hidden="1" customHeight="1">
      <c r="H474" s="241"/>
    </row>
    <row r="475" ht="12.75" hidden="1" customHeight="1">
      <c r="H475" s="241"/>
    </row>
    <row r="476" ht="12.75" hidden="1" customHeight="1">
      <c r="H476" s="241"/>
    </row>
    <row r="477" ht="12.75" hidden="1" customHeight="1">
      <c r="H477" s="241"/>
    </row>
    <row r="478" ht="12.75" hidden="1" customHeight="1">
      <c r="H478" s="241"/>
    </row>
    <row r="479" ht="12.75" hidden="1" customHeight="1">
      <c r="H479" s="241"/>
    </row>
    <row r="480" ht="12.75" hidden="1" customHeight="1">
      <c r="H480" s="241"/>
    </row>
    <row r="481" ht="12.75" hidden="1" customHeight="1">
      <c r="H481" s="241"/>
    </row>
    <row r="482" ht="12.75" hidden="1" customHeight="1">
      <c r="H482" s="241"/>
    </row>
    <row r="483" ht="12.75" hidden="1" customHeight="1">
      <c r="H483" s="241"/>
    </row>
    <row r="484" ht="12.75" hidden="1" customHeight="1">
      <c r="H484" s="241"/>
    </row>
    <row r="485" ht="12.75" hidden="1" customHeight="1">
      <c r="H485" s="241"/>
    </row>
    <row r="486" ht="12.75" hidden="1" customHeight="1">
      <c r="H486" s="241"/>
    </row>
    <row r="487" ht="12.75" hidden="1" customHeight="1">
      <c r="H487" s="241"/>
    </row>
    <row r="488" ht="12.75" hidden="1" customHeight="1">
      <c r="H488" s="241"/>
    </row>
    <row r="489" ht="12.75" hidden="1" customHeight="1">
      <c r="H489" s="241"/>
    </row>
    <row r="490" ht="12.75" hidden="1" customHeight="1">
      <c r="H490" s="241"/>
    </row>
    <row r="491" ht="12.75" hidden="1" customHeight="1">
      <c r="H491" s="241"/>
    </row>
    <row r="492" ht="12.75" hidden="1" customHeight="1">
      <c r="H492" s="241"/>
    </row>
    <row r="493" ht="12.75" hidden="1" customHeight="1">
      <c r="H493" s="241"/>
    </row>
    <row r="494" ht="12.75" hidden="1" customHeight="1">
      <c r="H494" s="241"/>
    </row>
    <row r="495" ht="12.75" hidden="1" customHeight="1">
      <c r="H495" s="241"/>
    </row>
    <row r="496" ht="12.75" hidden="1" customHeight="1">
      <c r="H496" s="241"/>
    </row>
    <row r="497" ht="12.75" hidden="1" customHeight="1">
      <c r="H497" s="241"/>
    </row>
    <row r="498" ht="12.75" hidden="1" customHeight="1">
      <c r="H498" s="241"/>
    </row>
    <row r="499" ht="12.75" hidden="1" customHeight="1">
      <c r="H499" s="241"/>
    </row>
    <row r="500" ht="12.75" hidden="1" customHeight="1">
      <c r="H500" s="241"/>
    </row>
    <row r="501" ht="12.75" hidden="1" customHeight="1">
      <c r="H501" s="241"/>
    </row>
    <row r="502" ht="12.75" hidden="1" customHeight="1">
      <c r="H502" s="241"/>
    </row>
    <row r="503" ht="12.75" hidden="1" customHeight="1">
      <c r="H503" s="241"/>
    </row>
    <row r="504" ht="12.75" hidden="1" customHeight="1">
      <c r="H504" s="241"/>
    </row>
    <row r="505" ht="12.75" hidden="1" customHeight="1">
      <c r="H505" s="241"/>
    </row>
    <row r="506" ht="12.75" hidden="1" customHeight="1">
      <c r="H506" s="241"/>
    </row>
    <row r="507" ht="12.75" hidden="1" customHeight="1">
      <c r="H507" s="241"/>
    </row>
    <row r="508" ht="12.75" hidden="1" customHeight="1">
      <c r="H508" s="241"/>
    </row>
    <row r="509" ht="12.75" hidden="1" customHeight="1">
      <c r="H509" s="241"/>
    </row>
    <row r="510" ht="12.75" hidden="1" customHeight="1">
      <c r="H510" s="241"/>
    </row>
    <row r="511" ht="12.75" hidden="1" customHeight="1">
      <c r="H511" s="241"/>
    </row>
    <row r="512" ht="12.75" hidden="1" customHeight="1">
      <c r="H512" s="241"/>
    </row>
    <row r="513" ht="12.75" hidden="1" customHeight="1">
      <c r="H513" s="241"/>
    </row>
    <row r="514" ht="12.75" hidden="1" customHeight="1">
      <c r="H514" s="241"/>
    </row>
    <row r="515" ht="12.75" hidden="1" customHeight="1">
      <c r="H515" s="241"/>
    </row>
    <row r="516" ht="12.75" hidden="1" customHeight="1">
      <c r="H516" s="241"/>
    </row>
    <row r="517" ht="12.75" hidden="1" customHeight="1">
      <c r="H517" s="241"/>
    </row>
    <row r="518" ht="12.75" hidden="1" customHeight="1">
      <c r="H518" s="241"/>
    </row>
    <row r="519" ht="12.75" hidden="1" customHeight="1">
      <c r="H519" s="241"/>
    </row>
    <row r="520" ht="12.75" hidden="1" customHeight="1">
      <c r="H520" s="241"/>
    </row>
    <row r="521" ht="12.75" hidden="1" customHeight="1">
      <c r="H521" s="241"/>
    </row>
    <row r="522" ht="12.75" hidden="1" customHeight="1">
      <c r="H522" s="241"/>
    </row>
    <row r="523" ht="12.75" hidden="1" customHeight="1">
      <c r="H523" s="241"/>
    </row>
    <row r="524" ht="12.75" hidden="1" customHeight="1">
      <c r="H524" s="241"/>
    </row>
    <row r="525" ht="12.75" hidden="1" customHeight="1">
      <c r="H525" s="241"/>
    </row>
    <row r="526" ht="12.75" hidden="1" customHeight="1">
      <c r="H526" s="241"/>
    </row>
    <row r="527" ht="12.75" hidden="1" customHeight="1">
      <c r="H527" s="241"/>
    </row>
    <row r="528" ht="12.75" hidden="1" customHeight="1">
      <c r="H528" s="241"/>
    </row>
    <row r="529" ht="12.75" hidden="1" customHeight="1">
      <c r="H529" s="241"/>
    </row>
    <row r="530" ht="12.75" hidden="1" customHeight="1">
      <c r="H530" s="241"/>
    </row>
    <row r="531" ht="12.75" hidden="1" customHeight="1">
      <c r="H531" s="241"/>
    </row>
    <row r="532" ht="12.75" hidden="1" customHeight="1">
      <c r="H532" s="241"/>
    </row>
    <row r="533" ht="12.75" hidden="1" customHeight="1">
      <c r="H533" s="241"/>
    </row>
    <row r="534" ht="12.75" hidden="1" customHeight="1">
      <c r="H534" s="241"/>
    </row>
    <row r="535" ht="12.75" hidden="1" customHeight="1">
      <c r="H535" s="241"/>
    </row>
    <row r="536" ht="12.75" hidden="1" customHeight="1">
      <c r="H536" s="241"/>
    </row>
    <row r="537" ht="12.75" hidden="1" customHeight="1">
      <c r="H537" s="241"/>
    </row>
    <row r="538" ht="12.75" hidden="1" customHeight="1">
      <c r="H538" s="241"/>
    </row>
    <row r="539" ht="12.75" hidden="1" customHeight="1">
      <c r="H539" s="241"/>
    </row>
    <row r="540" ht="12.75" hidden="1" customHeight="1">
      <c r="H540" s="241"/>
    </row>
    <row r="541" ht="12.75" hidden="1" customHeight="1">
      <c r="H541" s="241"/>
    </row>
    <row r="542" ht="12.75" hidden="1" customHeight="1">
      <c r="H542" s="241"/>
    </row>
    <row r="543" ht="12.75" hidden="1" customHeight="1">
      <c r="H543" s="241"/>
    </row>
    <row r="544" ht="12.75" hidden="1" customHeight="1">
      <c r="H544" s="241"/>
    </row>
    <row r="545" ht="12.75" hidden="1" customHeight="1">
      <c r="H545" s="241"/>
    </row>
    <row r="546" ht="12.75" hidden="1" customHeight="1">
      <c r="H546" s="241"/>
    </row>
    <row r="547" ht="12.75" hidden="1" customHeight="1">
      <c r="H547" s="241"/>
    </row>
    <row r="548" ht="12.75" hidden="1" customHeight="1">
      <c r="H548" s="241"/>
    </row>
    <row r="549" ht="12.75" hidden="1" customHeight="1">
      <c r="H549" s="241"/>
    </row>
    <row r="550" ht="12.75" hidden="1" customHeight="1">
      <c r="H550" s="241"/>
    </row>
    <row r="551" ht="12.75" hidden="1" customHeight="1">
      <c r="H551" s="241"/>
    </row>
    <row r="552" ht="12.75" hidden="1" customHeight="1">
      <c r="H552" s="241"/>
    </row>
    <row r="553" ht="12.75" hidden="1" customHeight="1">
      <c r="H553" s="241"/>
    </row>
    <row r="554" ht="12.75" hidden="1" customHeight="1">
      <c r="H554" s="241"/>
    </row>
    <row r="555" ht="12.75" hidden="1" customHeight="1">
      <c r="H555" s="241"/>
    </row>
    <row r="556" ht="12.75" hidden="1" customHeight="1">
      <c r="H556" s="241"/>
    </row>
    <row r="557" ht="12.75" hidden="1" customHeight="1">
      <c r="H557" s="241"/>
    </row>
    <row r="558" ht="12.75" hidden="1" customHeight="1">
      <c r="H558" s="241"/>
    </row>
    <row r="559" ht="12.75" hidden="1" customHeight="1">
      <c r="H559" s="241"/>
    </row>
    <row r="560" ht="12.75" hidden="1" customHeight="1">
      <c r="H560" s="241"/>
    </row>
    <row r="561" ht="12.75" hidden="1" customHeight="1">
      <c r="H561" s="241"/>
    </row>
    <row r="562" ht="12.75" hidden="1" customHeight="1">
      <c r="H562" s="241"/>
    </row>
    <row r="563" ht="12.75" hidden="1" customHeight="1">
      <c r="H563" s="241"/>
    </row>
    <row r="564" ht="12.75" hidden="1" customHeight="1">
      <c r="H564" s="241"/>
    </row>
    <row r="565" ht="12.75" hidden="1" customHeight="1">
      <c r="H565" s="241"/>
    </row>
    <row r="566" ht="12.75" hidden="1" customHeight="1">
      <c r="H566" s="241"/>
    </row>
    <row r="567" ht="12.75" hidden="1" customHeight="1">
      <c r="H567" s="241"/>
    </row>
    <row r="568" ht="12.75" hidden="1" customHeight="1">
      <c r="H568" s="241"/>
    </row>
    <row r="569" ht="12.75" hidden="1" customHeight="1">
      <c r="H569" s="241"/>
    </row>
    <row r="570" ht="12.75" hidden="1" customHeight="1">
      <c r="H570" s="241"/>
    </row>
    <row r="571" ht="12.75" hidden="1" customHeight="1">
      <c r="H571" s="241"/>
    </row>
    <row r="572" ht="12.75" hidden="1" customHeight="1">
      <c r="H572" s="241"/>
    </row>
    <row r="573" ht="12.75" hidden="1" customHeight="1">
      <c r="H573" s="241"/>
    </row>
    <row r="574" ht="12.75" hidden="1" customHeight="1">
      <c r="H574" s="241"/>
    </row>
    <row r="575" ht="12.75" hidden="1" customHeight="1">
      <c r="H575" s="241"/>
    </row>
    <row r="576" ht="12.75" hidden="1" customHeight="1">
      <c r="H576" s="241"/>
    </row>
    <row r="577" ht="12.75" hidden="1" customHeight="1">
      <c r="H577" s="241"/>
    </row>
    <row r="578" ht="12.75" hidden="1" customHeight="1">
      <c r="H578" s="241"/>
    </row>
    <row r="579" ht="12.75" hidden="1" customHeight="1">
      <c r="H579" s="241"/>
    </row>
    <row r="580" ht="12.75" hidden="1" customHeight="1">
      <c r="H580" s="241"/>
    </row>
    <row r="581" ht="12.75" hidden="1" customHeight="1">
      <c r="H581" s="241"/>
    </row>
    <row r="582" ht="12.75" hidden="1" customHeight="1">
      <c r="H582" s="241"/>
    </row>
    <row r="583" ht="12.75" hidden="1" customHeight="1">
      <c r="H583" s="241"/>
    </row>
    <row r="584" ht="12.75" hidden="1" customHeight="1">
      <c r="H584" s="241"/>
    </row>
    <row r="585" ht="12.75" hidden="1" customHeight="1">
      <c r="H585" s="241"/>
    </row>
    <row r="586" ht="12.75" hidden="1" customHeight="1">
      <c r="H586" s="241"/>
    </row>
    <row r="587" ht="12.75" hidden="1" customHeight="1">
      <c r="H587" s="241"/>
    </row>
    <row r="588" ht="12.75" hidden="1" customHeight="1">
      <c r="H588" s="241"/>
    </row>
    <row r="589" ht="12.75" hidden="1" customHeight="1">
      <c r="H589" s="241"/>
    </row>
    <row r="590" ht="12.75" hidden="1" customHeight="1">
      <c r="H590" s="241"/>
    </row>
    <row r="591" ht="12.75" hidden="1" customHeight="1">
      <c r="H591" s="241"/>
    </row>
    <row r="592" ht="12.75" hidden="1" customHeight="1">
      <c r="H592" s="241"/>
    </row>
    <row r="593" ht="12.75" hidden="1" customHeight="1">
      <c r="H593" s="241"/>
    </row>
    <row r="594" ht="12.75" hidden="1" customHeight="1">
      <c r="H594" s="241"/>
    </row>
    <row r="595" ht="12.75" hidden="1" customHeight="1">
      <c r="H595" s="241"/>
    </row>
    <row r="596" ht="12.75" hidden="1" customHeight="1">
      <c r="H596" s="241"/>
    </row>
    <row r="597" ht="12.75" hidden="1" customHeight="1">
      <c r="H597" s="241"/>
    </row>
    <row r="598" ht="12.75" hidden="1" customHeight="1">
      <c r="H598" s="241"/>
    </row>
    <row r="599" ht="12.75" hidden="1" customHeight="1">
      <c r="H599" s="241"/>
    </row>
    <row r="600" ht="12.75" hidden="1" customHeight="1">
      <c r="H600" s="241"/>
    </row>
    <row r="601" ht="12.75" hidden="1" customHeight="1">
      <c r="H601" s="241"/>
    </row>
    <row r="602" ht="12.75" hidden="1" customHeight="1">
      <c r="H602" s="241"/>
    </row>
    <row r="603" ht="12.75" hidden="1" customHeight="1">
      <c r="H603" s="241"/>
    </row>
    <row r="604" ht="12.75" hidden="1" customHeight="1">
      <c r="H604" s="241"/>
    </row>
    <row r="605" ht="12.75" hidden="1" customHeight="1">
      <c r="H605" s="241"/>
    </row>
    <row r="606" ht="12.75" hidden="1" customHeight="1">
      <c r="H606" s="241"/>
    </row>
    <row r="607" ht="12.75" hidden="1" customHeight="1">
      <c r="H607" s="241"/>
    </row>
    <row r="608" ht="12.75" hidden="1" customHeight="1">
      <c r="H608" s="241"/>
    </row>
    <row r="609" ht="12.75" hidden="1" customHeight="1">
      <c r="H609" s="241"/>
    </row>
    <row r="610" ht="12.75" hidden="1" customHeight="1">
      <c r="H610" s="241"/>
    </row>
    <row r="611" ht="12.75" hidden="1" customHeight="1">
      <c r="H611" s="241"/>
    </row>
    <row r="612" ht="12.75" hidden="1" customHeight="1">
      <c r="H612" s="241"/>
    </row>
    <row r="613" ht="12.75" hidden="1" customHeight="1">
      <c r="H613" s="241"/>
    </row>
    <row r="614" ht="12.75" hidden="1" customHeight="1">
      <c r="H614" s="241"/>
    </row>
    <row r="615" ht="12.75" hidden="1" customHeight="1">
      <c r="H615" s="241"/>
    </row>
    <row r="616" ht="12.75" hidden="1" customHeight="1">
      <c r="H616" s="241"/>
    </row>
    <row r="617" ht="12.75" hidden="1" customHeight="1">
      <c r="H617" s="241"/>
    </row>
    <row r="618" ht="12.75" hidden="1" customHeight="1">
      <c r="H618" s="241"/>
    </row>
    <row r="619" ht="12.75" hidden="1" customHeight="1">
      <c r="H619" s="241"/>
    </row>
    <row r="620" ht="12.75" hidden="1" customHeight="1">
      <c r="H620" s="241"/>
    </row>
    <row r="621" ht="12.75" hidden="1" customHeight="1">
      <c r="H621" s="241"/>
    </row>
    <row r="622" ht="12.75" hidden="1" customHeight="1">
      <c r="H622" s="241"/>
    </row>
    <row r="623" ht="12.75" hidden="1" customHeight="1">
      <c r="H623" s="241"/>
    </row>
    <row r="624" ht="12.75" hidden="1" customHeight="1">
      <c r="H624" s="241"/>
    </row>
    <row r="625" ht="12.75" hidden="1" customHeight="1">
      <c r="H625" s="241"/>
    </row>
    <row r="626" ht="12.75" hidden="1" customHeight="1">
      <c r="H626" s="241"/>
    </row>
    <row r="627" ht="12.75" hidden="1" customHeight="1">
      <c r="H627" s="241"/>
    </row>
    <row r="628" ht="12.75" hidden="1" customHeight="1">
      <c r="H628" s="241"/>
    </row>
    <row r="629" ht="12.75" hidden="1" customHeight="1">
      <c r="H629" s="241"/>
    </row>
    <row r="630" ht="12.75" hidden="1" customHeight="1">
      <c r="H630" s="241"/>
    </row>
    <row r="631" ht="12.75" hidden="1" customHeight="1">
      <c r="H631" s="241"/>
    </row>
    <row r="632" ht="12.75" hidden="1" customHeight="1">
      <c r="H632" s="241"/>
    </row>
    <row r="633" ht="12.75" hidden="1" customHeight="1">
      <c r="H633" s="241"/>
    </row>
    <row r="634" ht="12.75" hidden="1" customHeight="1">
      <c r="H634" s="241"/>
    </row>
    <row r="635" ht="12.75" hidden="1" customHeight="1">
      <c r="H635" s="241"/>
    </row>
    <row r="636" ht="12.75" hidden="1" customHeight="1">
      <c r="H636" s="241"/>
    </row>
    <row r="637" ht="12.75" hidden="1" customHeight="1">
      <c r="H637" s="241"/>
    </row>
    <row r="638" ht="12.75" hidden="1" customHeight="1">
      <c r="H638" s="241"/>
    </row>
    <row r="639" ht="12.75" hidden="1" customHeight="1">
      <c r="H639" s="241"/>
    </row>
    <row r="640" ht="12.75" hidden="1" customHeight="1">
      <c r="H640" s="241"/>
    </row>
    <row r="641" ht="12.75" hidden="1" customHeight="1">
      <c r="H641" s="241"/>
    </row>
    <row r="642" ht="12.75" hidden="1" customHeight="1">
      <c r="H642" s="241"/>
    </row>
    <row r="643" ht="12.75" hidden="1" customHeight="1">
      <c r="H643" s="241"/>
    </row>
    <row r="644" ht="12.75" hidden="1" customHeight="1">
      <c r="H644" s="241"/>
    </row>
    <row r="645" ht="12.75" hidden="1" customHeight="1">
      <c r="H645" s="241"/>
    </row>
    <row r="646" ht="12.75" hidden="1" customHeight="1">
      <c r="H646" s="241"/>
    </row>
    <row r="647" ht="12.75" hidden="1" customHeight="1">
      <c r="H647" s="241"/>
    </row>
    <row r="648" ht="12.75" hidden="1" customHeight="1">
      <c r="H648" s="241"/>
    </row>
    <row r="649" ht="12.75" hidden="1" customHeight="1">
      <c r="H649" s="241"/>
    </row>
    <row r="650" ht="12.75" hidden="1" customHeight="1">
      <c r="H650" s="241"/>
    </row>
    <row r="651" ht="12.75" hidden="1" customHeight="1">
      <c r="H651" s="241"/>
    </row>
    <row r="652" ht="12.75" hidden="1" customHeight="1">
      <c r="H652" s="241"/>
    </row>
    <row r="653" ht="12.75" hidden="1" customHeight="1">
      <c r="H653" s="241"/>
    </row>
    <row r="654" ht="12.75" hidden="1" customHeight="1">
      <c r="H654" s="241"/>
    </row>
    <row r="655" ht="12.75" hidden="1" customHeight="1">
      <c r="H655" s="241"/>
    </row>
    <row r="656" ht="12.75" hidden="1" customHeight="1">
      <c r="H656" s="241"/>
    </row>
    <row r="657" ht="12.75" hidden="1" customHeight="1">
      <c r="H657" s="241"/>
    </row>
    <row r="658" ht="12.75" hidden="1" customHeight="1">
      <c r="H658" s="241"/>
    </row>
    <row r="659" ht="12.75" hidden="1" customHeight="1">
      <c r="H659" s="241"/>
    </row>
    <row r="660" ht="12.75" hidden="1" customHeight="1">
      <c r="H660" s="241"/>
    </row>
    <row r="661" ht="12.75" hidden="1" customHeight="1">
      <c r="H661" s="241"/>
    </row>
    <row r="662" ht="12.75" hidden="1" customHeight="1">
      <c r="H662" s="241"/>
    </row>
    <row r="663" ht="12.75" hidden="1" customHeight="1">
      <c r="H663" s="241"/>
    </row>
    <row r="664" ht="12.75" hidden="1" customHeight="1">
      <c r="H664" s="241"/>
    </row>
    <row r="665" ht="12.75" hidden="1" customHeight="1">
      <c r="H665" s="241"/>
    </row>
    <row r="666" ht="12.75" hidden="1" customHeight="1">
      <c r="H666" s="241"/>
    </row>
    <row r="667" ht="12.75" hidden="1" customHeight="1">
      <c r="H667" s="241"/>
    </row>
    <row r="668" ht="12.75" hidden="1" customHeight="1">
      <c r="H668" s="241"/>
    </row>
    <row r="669" ht="12.75" hidden="1" customHeight="1">
      <c r="H669" s="241"/>
    </row>
    <row r="670" ht="12.75" hidden="1" customHeight="1">
      <c r="H670" s="241"/>
    </row>
    <row r="671" ht="12.75" hidden="1" customHeight="1">
      <c r="H671" s="241"/>
    </row>
    <row r="672" ht="12.75" hidden="1" customHeight="1">
      <c r="H672" s="241"/>
    </row>
    <row r="673" ht="12.75" hidden="1" customHeight="1">
      <c r="H673" s="241"/>
    </row>
    <row r="674" ht="12.75" hidden="1" customHeight="1">
      <c r="H674" s="241"/>
    </row>
    <row r="675" ht="12.75" hidden="1" customHeight="1">
      <c r="H675" s="241"/>
    </row>
    <row r="676" ht="12.75" hidden="1" customHeight="1">
      <c r="H676" s="241"/>
    </row>
    <row r="677" ht="12.75" hidden="1" customHeight="1">
      <c r="H677" s="241"/>
    </row>
    <row r="678" ht="12.75" hidden="1" customHeight="1">
      <c r="H678" s="241"/>
    </row>
    <row r="679" ht="12.75" hidden="1" customHeight="1">
      <c r="H679" s="241"/>
    </row>
    <row r="680" ht="12.75" hidden="1" customHeight="1">
      <c r="H680" s="241"/>
    </row>
    <row r="681" ht="12.75" hidden="1" customHeight="1">
      <c r="H681" s="241"/>
    </row>
    <row r="682" ht="12.75" hidden="1" customHeight="1">
      <c r="H682" s="241"/>
    </row>
    <row r="683" ht="12.75" hidden="1" customHeight="1">
      <c r="H683" s="241"/>
    </row>
    <row r="684" ht="12.75" hidden="1" customHeight="1">
      <c r="H684" s="241"/>
    </row>
    <row r="685" ht="12.75" hidden="1" customHeight="1">
      <c r="H685" s="241"/>
    </row>
    <row r="686" ht="12.75" hidden="1" customHeight="1">
      <c r="H686" s="241"/>
    </row>
    <row r="687" ht="12.75" hidden="1" customHeight="1">
      <c r="H687" s="241"/>
    </row>
    <row r="688" ht="12.75" hidden="1" customHeight="1">
      <c r="H688" s="241"/>
    </row>
    <row r="689" ht="12.75" hidden="1" customHeight="1">
      <c r="H689" s="241"/>
    </row>
    <row r="690" ht="12.75" hidden="1" customHeight="1">
      <c r="H690" s="241"/>
    </row>
    <row r="691" ht="12.75" hidden="1" customHeight="1">
      <c r="H691" s="241"/>
    </row>
    <row r="692" ht="12.75" hidden="1" customHeight="1">
      <c r="H692" s="241"/>
    </row>
    <row r="693" ht="12.75" hidden="1" customHeight="1">
      <c r="H693" s="241"/>
    </row>
    <row r="694" ht="12.75" hidden="1" customHeight="1">
      <c r="H694" s="241"/>
    </row>
    <row r="695" ht="12.75" hidden="1" customHeight="1">
      <c r="H695" s="241"/>
    </row>
    <row r="696" ht="12.75" hidden="1" customHeight="1">
      <c r="H696" s="241"/>
    </row>
    <row r="697" ht="12.75" hidden="1" customHeight="1">
      <c r="H697" s="241"/>
    </row>
    <row r="698" ht="12.75" hidden="1" customHeight="1">
      <c r="H698" s="241"/>
    </row>
    <row r="699" ht="12.75" hidden="1" customHeight="1">
      <c r="H699" s="241"/>
    </row>
    <row r="700" ht="12.75" hidden="1" customHeight="1">
      <c r="H700" s="241"/>
    </row>
    <row r="701" ht="12.75" hidden="1" customHeight="1">
      <c r="H701" s="241"/>
    </row>
    <row r="702" ht="12.75" hidden="1" customHeight="1">
      <c r="H702" s="241"/>
    </row>
    <row r="703" ht="12.75" hidden="1" customHeight="1">
      <c r="H703" s="241"/>
    </row>
    <row r="704" ht="12.75" hidden="1" customHeight="1">
      <c r="H704" s="241"/>
    </row>
    <row r="705" ht="12.75" hidden="1" customHeight="1">
      <c r="H705" s="241"/>
    </row>
    <row r="706" ht="12.75" hidden="1" customHeight="1">
      <c r="H706" s="241"/>
    </row>
    <row r="707" ht="12.75" hidden="1" customHeight="1">
      <c r="H707" s="241"/>
    </row>
    <row r="708" ht="12.75" hidden="1" customHeight="1">
      <c r="H708" s="241"/>
    </row>
    <row r="709" ht="12.75" hidden="1" customHeight="1">
      <c r="H709" s="241"/>
    </row>
    <row r="710" ht="12.75" hidden="1" customHeight="1">
      <c r="H710" s="241"/>
    </row>
    <row r="711" ht="12.75" hidden="1" customHeight="1">
      <c r="H711" s="241"/>
    </row>
    <row r="712" ht="12.75" hidden="1" customHeight="1">
      <c r="H712" s="241"/>
    </row>
    <row r="713" ht="12.75" hidden="1" customHeight="1">
      <c r="H713" s="241"/>
    </row>
    <row r="714" ht="12.75" hidden="1" customHeight="1">
      <c r="H714" s="241"/>
    </row>
    <row r="715" ht="12.75" hidden="1" customHeight="1">
      <c r="H715" s="241"/>
    </row>
    <row r="716" ht="12.75" hidden="1" customHeight="1">
      <c r="H716" s="241"/>
    </row>
    <row r="717" ht="12.75" hidden="1" customHeight="1">
      <c r="H717" s="241"/>
    </row>
    <row r="718" ht="12.75" hidden="1" customHeight="1">
      <c r="H718" s="241"/>
    </row>
    <row r="719" ht="12.75" hidden="1" customHeight="1">
      <c r="H719" s="241"/>
    </row>
    <row r="720" ht="12.75" hidden="1" customHeight="1">
      <c r="H720" s="241"/>
    </row>
    <row r="721" ht="12.75" hidden="1" customHeight="1">
      <c r="H721" s="241"/>
    </row>
    <row r="722" ht="12.75" hidden="1" customHeight="1">
      <c r="H722" s="241"/>
    </row>
    <row r="723" ht="12.75" hidden="1" customHeight="1">
      <c r="H723" s="241"/>
    </row>
    <row r="724" ht="12.75" hidden="1" customHeight="1">
      <c r="H724" s="241"/>
    </row>
    <row r="725" ht="12.75" hidden="1" customHeight="1">
      <c r="H725" s="241"/>
    </row>
    <row r="726" ht="12.75" hidden="1" customHeight="1">
      <c r="H726" s="241"/>
    </row>
    <row r="727" ht="12.75" hidden="1" customHeight="1">
      <c r="H727" s="241"/>
    </row>
    <row r="728" ht="12.75" hidden="1" customHeight="1">
      <c r="H728" s="241"/>
    </row>
    <row r="729" ht="12.75" hidden="1" customHeight="1">
      <c r="H729" s="241"/>
    </row>
    <row r="730" ht="12.75" hidden="1" customHeight="1">
      <c r="H730" s="241"/>
    </row>
    <row r="731" ht="12.75" hidden="1" customHeight="1">
      <c r="H731" s="241"/>
    </row>
    <row r="732" ht="12.75" hidden="1" customHeight="1">
      <c r="H732" s="241"/>
    </row>
    <row r="733" ht="12.75" hidden="1" customHeight="1">
      <c r="H733" s="241"/>
    </row>
    <row r="734" ht="12.75" hidden="1" customHeight="1">
      <c r="H734" s="241"/>
    </row>
    <row r="735" ht="12.75" hidden="1" customHeight="1">
      <c r="H735" s="241"/>
    </row>
    <row r="736" ht="12.75" hidden="1" customHeight="1">
      <c r="H736" s="241"/>
    </row>
    <row r="737" ht="12.75" hidden="1" customHeight="1">
      <c r="H737" s="241"/>
    </row>
    <row r="738" ht="12.75" hidden="1" customHeight="1">
      <c r="H738" s="241"/>
    </row>
    <row r="739" ht="12.75" hidden="1" customHeight="1">
      <c r="H739" s="241"/>
    </row>
    <row r="740" ht="12.75" hidden="1" customHeight="1">
      <c r="H740" s="241"/>
    </row>
    <row r="741" ht="12.75" hidden="1" customHeight="1">
      <c r="H741" s="241"/>
    </row>
    <row r="742" ht="12.75" hidden="1" customHeight="1">
      <c r="H742" s="241"/>
    </row>
    <row r="743" ht="12.75" hidden="1" customHeight="1">
      <c r="H743" s="241"/>
    </row>
    <row r="744" ht="12.75" hidden="1" customHeight="1">
      <c r="H744" s="241"/>
    </row>
    <row r="745" ht="12.75" hidden="1" customHeight="1">
      <c r="H745" s="241"/>
    </row>
    <row r="746" ht="12.75" hidden="1" customHeight="1">
      <c r="H746" s="241"/>
    </row>
    <row r="747" ht="12.75" hidden="1" customHeight="1">
      <c r="H747" s="241"/>
    </row>
    <row r="748" ht="12.75" hidden="1" customHeight="1">
      <c r="H748" s="241"/>
    </row>
    <row r="749" ht="12.75" hidden="1" customHeight="1">
      <c r="H749" s="241"/>
    </row>
    <row r="750" ht="12.75" hidden="1" customHeight="1">
      <c r="H750" s="241"/>
    </row>
    <row r="751" ht="12.75" hidden="1" customHeight="1">
      <c r="H751" s="241"/>
    </row>
    <row r="752" ht="12.75" hidden="1" customHeight="1">
      <c r="H752" s="241"/>
    </row>
    <row r="753" ht="12.75" hidden="1" customHeight="1">
      <c r="H753" s="241"/>
    </row>
    <row r="754" ht="12.75" hidden="1" customHeight="1">
      <c r="H754" s="241"/>
    </row>
    <row r="755" ht="12.75" hidden="1" customHeight="1">
      <c r="H755" s="241"/>
    </row>
    <row r="756" ht="12.75" hidden="1" customHeight="1">
      <c r="H756" s="241"/>
    </row>
    <row r="757" ht="12.75" hidden="1" customHeight="1">
      <c r="H757" s="241"/>
    </row>
    <row r="758" ht="12.75" hidden="1" customHeight="1">
      <c r="H758" s="241"/>
    </row>
    <row r="759" ht="12.75" hidden="1" customHeight="1">
      <c r="H759" s="241"/>
    </row>
    <row r="760" ht="12.75" hidden="1" customHeight="1">
      <c r="H760" s="241"/>
    </row>
    <row r="761" ht="12.75" hidden="1" customHeight="1">
      <c r="H761" s="241"/>
    </row>
    <row r="762" ht="12.75" hidden="1" customHeight="1">
      <c r="H762" s="241"/>
    </row>
    <row r="763" ht="12.75" hidden="1" customHeight="1">
      <c r="H763" s="241"/>
    </row>
    <row r="764" ht="12.75" hidden="1" customHeight="1">
      <c r="H764" s="241"/>
    </row>
    <row r="765" ht="12.75" hidden="1" customHeight="1">
      <c r="H765" s="241"/>
    </row>
    <row r="766" ht="12.75" hidden="1" customHeight="1">
      <c r="H766" s="241"/>
    </row>
    <row r="767" ht="12.75" hidden="1" customHeight="1">
      <c r="H767" s="241"/>
    </row>
    <row r="768" ht="12.75" hidden="1" customHeight="1">
      <c r="H768" s="241"/>
    </row>
    <row r="769" ht="12.75" hidden="1" customHeight="1">
      <c r="H769" s="241"/>
    </row>
    <row r="770" ht="12.75" hidden="1" customHeight="1">
      <c r="H770" s="241"/>
    </row>
    <row r="771" ht="12.75" hidden="1" customHeight="1">
      <c r="H771" s="241"/>
    </row>
    <row r="772" ht="12.75" hidden="1" customHeight="1">
      <c r="H772" s="241"/>
    </row>
    <row r="773" ht="12.75" hidden="1" customHeight="1">
      <c r="H773" s="241"/>
    </row>
    <row r="774" ht="12.75" hidden="1" customHeight="1">
      <c r="H774" s="241"/>
    </row>
    <row r="775" ht="12.75" hidden="1" customHeight="1">
      <c r="H775" s="241"/>
    </row>
    <row r="776" ht="12.75" hidden="1" customHeight="1">
      <c r="H776" s="241"/>
    </row>
    <row r="777" ht="12.75" hidden="1" customHeight="1">
      <c r="H777" s="241"/>
    </row>
    <row r="778" ht="12.75" hidden="1" customHeight="1">
      <c r="H778" s="241"/>
    </row>
    <row r="779" ht="12.75" hidden="1" customHeight="1">
      <c r="H779" s="241"/>
    </row>
    <row r="780" ht="12.75" hidden="1" customHeight="1">
      <c r="H780" s="241"/>
    </row>
    <row r="781" ht="12.75" hidden="1" customHeight="1">
      <c r="H781" s="241"/>
    </row>
    <row r="782" ht="12.75" hidden="1" customHeight="1">
      <c r="H782" s="241"/>
    </row>
    <row r="783" ht="12.75" hidden="1" customHeight="1">
      <c r="H783" s="241"/>
    </row>
    <row r="784" ht="12.75" hidden="1" customHeight="1">
      <c r="H784" s="241"/>
    </row>
    <row r="785" ht="12.75" hidden="1" customHeight="1">
      <c r="H785" s="241"/>
    </row>
    <row r="786" ht="12.75" hidden="1" customHeight="1">
      <c r="H786" s="241"/>
    </row>
    <row r="787" ht="12.75" hidden="1" customHeight="1">
      <c r="H787" s="241"/>
    </row>
    <row r="788" ht="12.75" hidden="1" customHeight="1">
      <c r="H788" s="241"/>
    </row>
    <row r="789" ht="12.75" hidden="1" customHeight="1">
      <c r="H789" s="241"/>
    </row>
    <row r="790" ht="12.75" hidden="1" customHeight="1">
      <c r="H790" s="241"/>
    </row>
    <row r="791" ht="12.75" hidden="1" customHeight="1">
      <c r="H791" s="241"/>
    </row>
    <row r="792" ht="12.75" hidden="1" customHeight="1">
      <c r="H792" s="241"/>
    </row>
    <row r="793" ht="12.75" hidden="1" customHeight="1">
      <c r="H793" s="241"/>
    </row>
    <row r="794" ht="12.75" hidden="1" customHeight="1">
      <c r="H794" s="241"/>
    </row>
    <row r="795" ht="12.75" hidden="1" customHeight="1">
      <c r="H795" s="241"/>
    </row>
    <row r="796" ht="12.75" hidden="1" customHeight="1">
      <c r="H796" s="241"/>
    </row>
    <row r="797" ht="12.75" hidden="1" customHeight="1">
      <c r="H797" s="241"/>
    </row>
    <row r="798" ht="12.75" hidden="1" customHeight="1">
      <c r="H798" s="241"/>
    </row>
    <row r="799" ht="12.75" hidden="1" customHeight="1">
      <c r="H799" s="241"/>
    </row>
    <row r="800" ht="12.75" hidden="1" customHeight="1">
      <c r="H800" s="241"/>
    </row>
    <row r="801" ht="12.75" hidden="1" customHeight="1">
      <c r="H801" s="241"/>
    </row>
    <row r="802" ht="12.75" hidden="1" customHeight="1">
      <c r="H802" s="241"/>
    </row>
    <row r="803" ht="12.75" hidden="1" customHeight="1">
      <c r="H803" s="241"/>
    </row>
    <row r="804" ht="12.75" hidden="1" customHeight="1">
      <c r="H804" s="241"/>
    </row>
    <row r="805" ht="12.75" hidden="1" customHeight="1">
      <c r="H805" s="241"/>
    </row>
    <row r="806" ht="12.75" hidden="1" customHeight="1">
      <c r="H806" s="241"/>
    </row>
    <row r="807" ht="12.75" hidden="1" customHeight="1">
      <c r="H807" s="241"/>
    </row>
    <row r="808" ht="12.75" hidden="1" customHeight="1">
      <c r="H808" s="241"/>
    </row>
    <row r="809" ht="12.75" hidden="1" customHeight="1">
      <c r="H809" s="241"/>
    </row>
    <row r="810" ht="12.75" hidden="1" customHeight="1">
      <c r="H810" s="241"/>
    </row>
    <row r="811" ht="12.75" hidden="1" customHeight="1">
      <c r="H811" s="241"/>
    </row>
    <row r="812" ht="12.75" hidden="1" customHeight="1">
      <c r="H812" s="241"/>
    </row>
    <row r="813" ht="12.75" hidden="1" customHeight="1">
      <c r="H813" s="241"/>
    </row>
    <row r="814" ht="12.75" hidden="1" customHeight="1">
      <c r="H814" s="241"/>
    </row>
    <row r="815" ht="12.75" hidden="1" customHeight="1">
      <c r="H815" s="241"/>
    </row>
    <row r="816" ht="12.75" hidden="1" customHeight="1">
      <c r="H816" s="241"/>
    </row>
    <row r="817" ht="12.75" hidden="1" customHeight="1">
      <c r="H817" s="241"/>
    </row>
    <row r="818" ht="12.75" hidden="1" customHeight="1">
      <c r="H818" s="241"/>
    </row>
    <row r="819" ht="12.75" hidden="1" customHeight="1">
      <c r="H819" s="241"/>
    </row>
    <row r="820" ht="12.75" hidden="1" customHeight="1">
      <c r="H820" s="241"/>
    </row>
    <row r="821" ht="12.75" hidden="1" customHeight="1">
      <c r="H821" s="241"/>
    </row>
    <row r="822" ht="12.75" hidden="1" customHeight="1">
      <c r="H822" s="241"/>
    </row>
    <row r="823" ht="12.75" hidden="1" customHeight="1">
      <c r="H823" s="241"/>
    </row>
    <row r="824" ht="12.75" hidden="1" customHeight="1">
      <c r="H824" s="241"/>
    </row>
    <row r="825" ht="12.75" hidden="1" customHeight="1">
      <c r="H825" s="241"/>
    </row>
    <row r="826" ht="12.75" hidden="1" customHeight="1">
      <c r="H826" s="241"/>
    </row>
    <row r="827" ht="12.75" hidden="1" customHeight="1">
      <c r="H827" s="241"/>
    </row>
    <row r="828" ht="12.75" hidden="1" customHeight="1">
      <c r="H828" s="241"/>
    </row>
    <row r="829" ht="12.75" hidden="1" customHeight="1">
      <c r="H829" s="241"/>
    </row>
    <row r="830" ht="12.75" hidden="1" customHeight="1">
      <c r="H830" s="241"/>
    </row>
    <row r="831" ht="12.75" hidden="1" customHeight="1">
      <c r="H831" s="241"/>
    </row>
    <row r="832" ht="12.75" hidden="1" customHeight="1">
      <c r="H832" s="241"/>
    </row>
    <row r="833" ht="12.75" hidden="1" customHeight="1">
      <c r="H833" s="241"/>
    </row>
    <row r="834" ht="12.75" hidden="1" customHeight="1">
      <c r="H834" s="241"/>
    </row>
    <row r="835" ht="12.75" hidden="1" customHeight="1">
      <c r="H835" s="241"/>
    </row>
    <row r="836" ht="12.75" hidden="1" customHeight="1">
      <c r="H836" s="241"/>
    </row>
    <row r="837" ht="12.75" hidden="1" customHeight="1">
      <c r="H837" s="241"/>
    </row>
    <row r="838" ht="12.75" hidden="1" customHeight="1">
      <c r="H838" s="241"/>
    </row>
    <row r="839" ht="12.75" hidden="1" customHeight="1">
      <c r="H839" s="241"/>
    </row>
    <row r="840" ht="12.75" hidden="1" customHeight="1">
      <c r="H840" s="241"/>
    </row>
    <row r="841" ht="12.75" hidden="1" customHeight="1">
      <c r="H841" s="241"/>
    </row>
    <row r="842" ht="12.75" hidden="1" customHeight="1">
      <c r="H842" s="241"/>
    </row>
    <row r="843" ht="12.75" hidden="1" customHeight="1">
      <c r="H843" s="241"/>
    </row>
    <row r="844" ht="12.75" hidden="1" customHeight="1">
      <c r="H844" s="241"/>
    </row>
    <row r="845" ht="12.75" hidden="1" customHeight="1">
      <c r="H845" s="241"/>
    </row>
    <row r="846" ht="12.75" hidden="1" customHeight="1">
      <c r="H846" s="241"/>
    </row>
    <row r="847" ht="12.75" hidden="1" customHeight="1">
      <c r="H847" s="241"/>
    </row>
    <row r="848" ht="12.75" hidden="1" customHeight="1">
      <c r="H848" s="241"/>
    </row>
    <row r="849" ht="12.75" hidden="1" customHeight="1">
      <c r="H849" s="241"/>
    </row>
    <row r="850" ht="12.75" hidden="1" customHeight="1">
      <c r="H850" s="241"/>
    </row>
    <row r="851" ht="12.75" hidden="1" customHeight="1">
      <c r="H851" s="241"/>
    </row>
    <row r="852" ht="12.75" hidden="1" customHeight="1">
      <c r="H852" s="241"/>
    </row>
    <row r="853" ht="12.75" hidden="1" customHeight="1">
      <c r="H853" s="241"/>
    </row>
    <row r="854" ht="12.75" hidden="1" customHeight="1">
      <c r="H854" s="241"/>
    </row>
    <row r="855" ht="12.75" hidden="1" customHeight="1">
      <c r="H855" s="241"/>
    </row>
    <row r="856" ht="12.75" hidden="1" customHeight="1">
      <c r="H856" s="241"/>
    </row>
    <row r="857" ht="12.75" hidden="1" customHeight="1">
      <c r="H857" s="241"/>
    </row>
    <row r="858" ht="12.75" hidden="1" customHeight="1">
      <c r="H858" s="241"/>
    </row>
    <row r="859" ht="12.75" hidden="1" customHeight="1">
      <c r="H859" s="241"/>
    </row>
    <row r="860" ht="12.75" hidden="1" customHeight="1">
      <c r="H860" s="241"/>
    </row>
    <row r="861" ht="12.75" hidden="1" customHeight="1">
      <c r="H861" s="241"/>
    </row>
    <row r="862" ht="12.75" hidden="1" customHeight="1">
      <c r="H862" s="241"/>
    </row>
    <row r="863" ht="12.75" hidden="1" customHeight="1">
      <c r="H863" s="241"/>
    </row>
    <row r="864" ht="12.75" hidden="1" customHeight="1">
      <c r="H864" s="241"/>
    </row>
    <row r="865" ht="12.75" hidden="1" customHeight="1">
      <c r="H865" s="241"/>
    </row>
    <row r="866" ht="12.75" hidden="1" customHeight="1">
      <c r="H866" s="241"/>
    </row>
    <row r="867" ht="12.75" hidden="1" customHeight="1">
      <c r="H867" s="241"/>
    </row>
    <row r="868" ht="12.75" hidden="1" customHeight="1">
      <c r="H868" s="241"/>
    </row>
    <row r="869" ht="12.75" hidden="1" customHeight="1">
      <c r="H869" s="241"/>
    </row>
    <row r="870" ht="12.75" hidden="1" customHeight="1">
      <c r="H870" s="241"/>
    </row>
    <row r="871" ht="12.75" hidden="1" customHeight="1">
      <c r="H871" s="241"/>
    </row>
    <row r="872" ht="12.75" hidden="1" customHeight="1">
      <c r="H872" s="241"/>
    </row>
    <row r="873" ht="12.75" hidden="1" customHeight="1">
      <c r="H873" s="241"/>
    </row>
    <row r="874" ht="12.75" hidden="1" customHeight="1">
      <c r="H874" s="241"/>
    </row>
    <row r="875" ht="12.75" hidden="1" customHeight="1">
      <c r="H875" s="241"/>
    </row>
    <row r="876" ht="12.75" hidden="1" customHeight="1">
      <c r="H876" s="241"/>
    </row>
    <row r="877" ht="12.75" hidden="1" customHeight="1">
      <c r="H877" s="241"/>
    </row>
    <row r="878" ht="12.75" hidden="1" customHeight="1">
      <c r="H878" s="241"/>
    </row>
    <row r="879" ht="12.75" hidden="1" customHeight="1">
      <c r="H879" s="241"/>
    </row>
    <row r="880" ht="12.75" hidden="1" customHeight="1">
      <c r="H880" s="241"/>
    </row>
    <row r="881" ht="12.75" hidden="1" customHeight="1">
      <c r="H881" s="241"/>
    </row>
    <row r="882" ht="12.75" hidden="1" customHeight="1">
      <c r="H882" s="241"/>
    </row>
    <row r="883" ht="12.75" hidden="1" customHeight="1">
      <c r="H883" s="241"/>
    </row>
    <row r="884" ht="12.75" hidden="1" customHeight="1">
      <c r="H884" s="241"/>
    </row>
    <row r="885" ht="12.75" hidden="1" customHeight="1">
      <c r="H885" s="241"/>
    </row>
    <row r="886" ht="12.75" hidden="1" customHeight="1">
      <c r="H886" s="241"/>
    </row>
    <row r="887" ht="12.75" hidden="1" customHeight="1">
      <c r="H887" s="241"/>
    </row>
    <row r="888" ht="12.75" hidden="1" customHeight="1">
      <c r="H888" s="241"/>
    </row>
    <row r="889" ht="12.75" hidden="1" customHeight="1">
      <c r="H889" s="241"/>
    </row>
    <row r="890" ht="12.75" hidden="1" customHeight="1">
      <c r="H890" s="241"/>
    </row>
    <row r="891" ht="12.75" hidden="1" customHeight="1">
      <c r="H891" s="241"/>
    </row>
    <row r="892" ht="12.75" hidden="1" customHeight="1">
      <c r="H892" s="241"/>
    </row>
    <row r="893" ht="12.75" hidden="1" customHeight="1">
      <c r="H893" s="241"/>
    </row>
    <row r="894" ht="12.75" hidden="1" customHeight="1">
      <c r="H894" s="241"/>
    </row>
    <row r="895" ht="12.75" hidden="1" customHeight="1">
      <c r="H895" s="241"/>
    </row>
    <row r="896" ht="12.75" hidden="1" customHeight="1">
      <c r="H896" s="241"/>
    </row>
    <row r="897" ht="12.75" hidden="1" customHeight="1">
      <c r="H897" s="241"/>
    </row>
    <row r="898" ht="12.75" hidden="1" customHeight="1">
      <c r="H898" s="241"/>
    </row>
    <row r="899" ht="12.75" hidden="1" customHeight="1">
      <c r="H899" s="241"/>
    </row>
    <row r="900" ht="12.75" hidden="1" customHeight="1">
      <c r="H900" s="241"/>
    </row>
    <row r="901" ht="12.75" hidden="1" customHeight="1">
      <c r="H901" s="241"/>
    </row>
    <row r="902" ht="12.75" hidden="1" customHeight="1">
      <c r="H902" s="241"/>
    </row>
    <row r="903" ht="12.75" hidden="1" customHeight="1">
      <c r="H903" s="241"/>
    </row>
    <row r="904" ht="12.75" hidden="1" customHeight="1">
      <c r="H904" s="241"/>
    </row>
    <row r="905" ht="12.75" hidden="1" customHeight="1">
      <c r="H905" s="241"/>
    </row>
    <row r="906" ht="12.75" hidden="1" customHeight="1">
      <c r="H906" s="241"/>
    </row>
    <row r="907" ht="12.75" hidden="1" customHeight="1">
      <c r="H907" s="241"/>
    </row>
    <row r="908" ht="12.75" hidden="1" customHeight="1">
      <c r="H908" s="241"/>
    </row>
    <row r="909" ht="12.75" hidden="1" customHeight="1">
      <c r="H909" s="241"/>
    </row>
    <row r="910" ht="12.75" hidden="1" customHeight="1">
      <c r="H910" s="241"/>
    </row>
    <row r="911" ht="12.75" hidden="1" customHeight="1">
      <c r="H911" s="241"/>
    </row>
    <row r="912" ht="12.75" hidden="1" customHeight="1">
      <c r="H912" s="241"/>
    </row>
    <row r="913" ht="12.75" hidden="1" customHeight="1">
      <c r="H913" s="241"/>
    </row>
    <row r="914" ht="12.75" hidden="1" customHeight="1">
      <c r="H914" s="241"/>
    </row>
    <row r="915" ht="12.75" hidden="1" customHeight="1">
      <c r="H915" s="241"/>
    </row>
    <row r="916" ht="12.75" hidden="1" customHeight="1">
      <c r="H916" s="241"/>
    </row>
    <row r="917" ht="12.75" hidden="1" customHeight="1">
      <c r="H917" s="241"/>
    </row>
    <row r="918" ht="12.75" hidden="1" customHeight="1">
      <c r="H918" s="241"/>
    </row>
    <row r="919" ht="12.75" hidden="1" customHeight="1">
      <c r="H919" s="241"/>
    </row>
    <row r="920" ht="12.75" hidden="1" customHeight="1">
      <c r="H920" s="241"/>
    </row>
    <row r="921" ht="12.75" hidden="1" customHeight="1">
      <c r="H921" s="241"/>
    </row>
    <row r="922" ht="12.75" hidden="1" customHeight="1">
      <c r="H922" s="241"/>
    </row>
    <row r="923" ht="12.75" hidden="1" customHeight="1">
      <c r="H923" s="241"/>
    </row>
    <row r="924" ht="12.75" hidden="1" customHeight="1">
      <c r="H924" s="241"/>
    </row>
    <row r="925" ht="12.75" hidden="1" customHeight="1">
      <c r="H925" s="241"/>
    </row>
    <row r="926" ht="12.75" hidden="1" customHeight="1">
      <c r="H926" s="241"/>
    </row>
    <row r="927" ht="12.75" hidden="1" customHeight="1">
      <c r="H927" s="241"/>
    </row>
    <row r="928" ht="12.75" hidden="1" customHeight="1">
      <c r="H928" s="241"/>
    </row>
    <row r="929" ht="12.75" hidden="1" customHeight="1">
      <c r="H929" s="241"/>
    </row>
    <row r="930" ht="12.75" hidden="1" customHeight="1">
      <c r="H930" s="241"/>
    </row>
    <row r="931" ht="12.75" hidden="1" customHeight="1">
      <c r="H931" s="241"/>
    </row>
    <row r="932" ht="12.75" hidden="1" customHeight="1">
      <c r="H932" s="241"/>
    </row>
    <row r="933" ht="12.75" hidden="1" customHeight="1">
      <c r="H933" s="241"/>
    </row>
    <row r="934" ht="12.75" hidden="1" customHeight="1">
      <c r="H934" s="241"/>
    </row>
    <row r="935" ht="12.75" hidden="1" customHeight="1">
      <c r="H935" s="241"/>
    </row>
    <row r="936" ht="12.75" hidden="1" customHeight="1">
      <c r="H936" s="241"/>
    </row>
    <row r="937" ht="12.75" hidden="1" customHeight="1">
      <c r="H937" s="241"/>
    </row>
    <row r="938" ht="12.75" hidden="1" customHeight="1">
      <c r="H938" s="241"/>
    </row>
    <row r="939" ht="12.75" hidden="1" customHeight="1">
      <c r="H939" s="241"/>
    </row>
    <row r="940" ht="12.75" hidden="1" customHeight="1">
      <c r="H940" s="241"/>
    </row>
    <row r="941" ht="12.75" hidden="1" customHeight="1">
      <c r="H941" s="241"/>
    </row>
    <row r="942" ht="12.75" hidden="1" customHeight="1">
      <c r="H942" s="241"/>
    </row>
    <row r="943" ht="12.75" hidden="1" customHeight="1">
      <c r="H943" s="241"/>
    </row>
    <row r="944" ht="12.75" hidden="1" customHeight="1">
      <c r="H944" s="241"/>
    </row>
    <row r="945" ht="12.75" hidden="1" customHeight="1">
      <c r="H945" s="241"/>
    </row>
    <row r="946" ht="12.75" hidden="1" customHeight="1">
      <c r="H946" s="241"/>
    </row>
    <row r="947" ht="12.75" hidden="1" customHeight="1">
      <c r="H947" s="241"/>
    </row>
    <row r="948" ht="12.75" hidden="1" customHeight="1">
      <c r="H948" s="241"/>
    </row>
    <row r="949" ht="12.75" hidden="1" customHeight="1">
      <c r="H949" s="241"/>
    </row>
    <row r="950" ht="12.75" hidden="1" customHeight="1">
      <c r="H950" s="241"/>
    </row>
    <row r="951" ht="12.75" hidden="1" customHeight="1">
      <c r="H951" s="241"/>
    </row>
    <row r="952" ht="12.75" hidden="1" customHeight="1">
      <c r="H952" s="241"/>
    </row>
    <row r="953" ht="12.75" hidden="1" customHeight="1">
      <c r="H953" s="241"/>
    </row>
    <row r="954" ht="12.75" hidden="1" customHeight="1">
      <c r="H954" s="241"/>
    </row>
    <row r="955" ht="12.75" hidden="1" customHeight="1">
      <c r="H955" s="241"/>
    </row>
    <row r="956" ht="12.75" hidden="1" customHeight="1">
      <c r="H956" s="241"/>
    </row>
    <row r="957" ht="12.75" hidden="1" customHeight="1">
      <c r="H957" s="241"/>
    </row>
    <row r="958" ht="12.75" hidden="1" customHeight="1">
      <c r="H958" s="241"/>
    </row>
    <row r="959" ht="12.75" hidden="1" customHeight="1">
      <c r="H959" s="241"/>
    </row>
    <row r="960" ht="12.75" hidden="1" customHeight="1">
      <c r="H960" s="241"/>
    </row>
    <row r="961" ht="12.75" hidden="1" customHeight="1">
      <c r="H961" s="241"/>
    </row>
    <row r="962" ht="12.75" hidden="1" customHeight="1">
      <c r="H962" s="241"/>
    </row>
    <row r="963" ht="12.75" hidden="1" customHeight="1">
      <c r="H963" s="241"/>
    </row>
    <row r="964" ht="12.75" hidden="1" customHeight="1">
      <c r="H964" s="241"/>
    </row>
    <row r="965" ht="12.75" hidden="1" customHeight="1">
      <c r="H965" s="241"/>
    </row>
    <row r="966" ht="12.75" hidden="1" customHeight="1">
      <c r="H966" s="241"/>
    </row>
    <row r="967" ht="12.75" hidden="1" customHeight="1">
      <c r="H967" s="241"/>
    </row>
    <row r="968" ht="12.75" hidden="1" customHeight="1">
      <c r="H968" s="241"/>
    </row>
    <row r="969" ht="12.75" hidden="1" customHeight="1">
      <c r="H969" s="241"/>
    </row>
    <row r="970" ht="12.75" hidden="1" customHeight="1">
      <c r="H970" s="241"/>
    </row>
    <row r="971" ht="12.75" hidden="1" customHeight="1">
      <c r="H971" s="241"/>
    </row>
    <row r="972" ht="12.75" hidden="1" customHeight="1">
      <c r="H972" s="241"/>
    </row>
    <row r="973" ht="12.75" hidden="1" customHeight="1">
      <c r="H973" s="241"/>
    </row>
    <row r="974" ht="12.75" hidden="1" customHeight="1">
      <c r="H974" s="241"/>
    </row>
    <row r="975" ht="12.75" hidden="1" customHeight="1">
      <c r="H975" s="241"/>
    </row>
    <row r="976" ht="12.75" hidden="1" customHeight="1">
      <c r="H976" s="241"/>
    </row>
    <row r="977" ht="12.75" hidden="1" customHeight="1">
      <c r="H977" s="241"/>
    </row>
    <row r="978" ht="12.75" hidden="1" customHeight="1">
      <c r="H978" s="241"/>
    </row>
    <row r="979" ht="12.75" hidden="1" customHeight="1">
      <c r="H979" s="241"/>
    </row>
    <row r="980" ht="12.75" hidden="1" customHeight="1">
      <c r="H980" s="241"/>
    </row>
    <row r="981" ht="12.75" hidden="1" customHeight="1">
      <c r="H981" s="241"/>
    </row>
    <row r="982" ht="12.75" hidden="1" customHeight="1">
      <c r="H982" s="241"/>
    </row>
    <row r="983" ht="12.75" hidden="1" customHeight="1">
      <c r="H983" s="241"/>
    </row>
    <row r="984" ht="12.75" hidden="1" customHeight="1">
      <c r="H984" s="241"/>
    </row>
    <row r="985" ht="12.75" hidden="1" customHeight="1">
      <c r="H985" s="241"/>
    </row>
    <row r="986" ht="12.75" hidden="1" customHeight="1">
      <c r="H986" s="241"/>
    </row>
    <row r="987" ht="12.75" hidden="1" customHeight="1">
      <c r="H987" s="241"/>
    </row>
    <row r="988" ht="12.75" hidden="1" customHeight="1">
      <c r="H988" s="241"/>
    </row>
    <row r="989" ht="12.75" hidden="1" customHeight="1">
      <c r="H989" s="241"/>
    </row>
    <row r="990" ht="12.75" hidden="1" customHeight="1">
      <c r="H990" s="241"/>
    </row>
    <row r="991" ht="12.75" hidden="1" customHeight="1">
      <c r="H991" s="241"/>
    </row>
    <row r="992" ht="12.75" hidden="1" customHeight="1">
      <c r="H992" s="241"/>
    </row>
    <row r="993" ht="12.75" hidden="1" customHeight="1">
      <c r="H993" s="241"/>
    </row>
    <row r="994" ht="12.75" hidden="1" customHeight="1">
      <c r="H994" s="241"/>
    </row>
    <row r="995" ht="12.75" hidden="1" customHeight="1">
      <c r="H995" s="241"/>
    </row>
  </sheetData>
  <mergeCells count="1">
    <mergeCell ref="A1:I1"/>
  </mergeCells>
  <conditionalFormatting sqref="A3:I33">
    <cfRule type="containsBlanks" dxfId="4" priority="1">
      <formula>LEN(TRIM(A3))=0</formula>
    </cfRule>
  </conditionalFormatting>
  <conditionalFormatting sqref="J3:J33">
    <cfRule type="cellIs" dxfId="5" priority="2" operator="lessThanOrEqual">
      <formula>5</formula>
    </cfRule>
  </conditionalFormatting>
  <printOptions horizontalCentered="1" verticalCentered="1"/>
  <pageMargins bottom="0.245833333333333" footer="0.0" header="0.0" left="0.25" right="0.25" top="0.286805555555556"/>
  <pageSetup paperSize="9" scale="105" orientation="landscape"/>
  <drawing r:id="rId1"/>
  <tableParts count="3"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2.71"/>
    <col customWidth="1" min="2" max="2" width="5.43"/>
    <col customWidth="1" min="3" max="4" width="19.43"/>
    <col customWidth="1" min="5" max="5" width="19.86"/>
    <col customWidth="1" min="6" max="7" width="19.43"/>
    <col customWidth="1" min="8" max="8" width="15.71"/>
    <col customWidth="1" min="9" max="9" width="4.0"/>
    <col customWidth="1" min="10" max="10" width="3.86"/>
    <col customWidth="1" min="11" max="11" width="15.0"/>
    <col hidden="1" min="13" max="23" width="14.43"/>
  </cols>
  <sheetData>
    <row r="1">
      <c r="A1" s="261" t="s">
        <v>236</v>
      </c>
      <c r="B1" s="67"/>
      <c r="C1" s="67"/>
      <c r="D1" s="67"/>
      <c r="E1" s="67"/>
      <c r="F1" s="67"/>
      <c r="G1" s="67"/>
      <c r="H1" s="262"/>
      <c r="I1" s="273">
        <f>COUNTA(C1:G1)</f>
        <v>0</v>
      </c>
      <c r="J1" s="299"/>
      <c r="K1" s="299"/>
    </row>
    <row r="2" ht="14.25" customHeight="1">
      <c r="A2" s="263"/>
      <c r="B2" s="264"/>
      <c r="C2" s="284" t="s">
        <v>181</v>
      </c>
      <c r="D2" s="300" t="s">
        <v>237</v>
      </c>
      <c r="E2" s="267" t="s">
        <v>183</v>
      </c>
      <c r="F2" s="267" t="s">
        <v>184</v>
      </c>
      <c r="G2" s="267" t="s">
        <v>185</v>
      </c>
      <c r="H2" s="284" t="s">
        <v>187</v>
      </c>
      <c r="I2" s="273"/>
      <c r="J2" s="299"/>
      <c r="K2" s="299"/>
    </row>
    <row r="3" ht="14.25" customHeight="1">
      <c r="A3" s="268" t="s">
        <v>188</v>
      </c>
      <c r="B3" s="269">
        <v>1.0</v>
      </c>
      <c r="C3" s="301" t="s">
        <v>238</v>
      </c>
      <c r="D3" s="302" t="s">
        <v>239</v>
      </c>
      <c r="E3" s="303" t="s">
        <v>144</v>
      </c>
      <c r="F3" s="302" t="s">
        <v>171</v>
      </c>
      <c r="G3" s="304" t="s">
        <v>218</v>
      </c>
      <c r="H3" s="302" t="s">
        <v>240</v>
      </c>
      <c r="I3" s="273">
        <f t="shared" ref="I3:I33" si="1">COUNTA($C3:$G3)</f>
        <v>5</v>
      </c>
      <c r="J3" s="269">
        <v>1.0</v>
      </c>
      <c r="K3" s="299"/>
    </row>
    <row r="4" ht="14.25" customHeight="1">
      <c r="A4" s="275" t="s">
        <v>194</v>
      </c>
      <c r="B4" s="276">
        <v>2.0</v>
      </c>
      <c r="C4" s="305" t="s">
        <v>220</v>
      </c>
      <c r="D4" s="250" t="s">
        <v>241</v>
      </c>
      <c r="E4" s="250" t="s">
        <v>94</v>
      </c>
      <c r="F4" s="303" t="s">
        <v>242</v>
      </c>
      <c r="G4" s="303" t="s">
        <v>243</v>
      </c>
      <c r="H4" s="304" t="s">
        <v>193</v>
      </c>
      <c r="I4" s="273">
        <f t="shared" si="1"/>
        <v>5</v>
      </c>
      <c r="J4" s="276">
        <v>2.0</v>
      </c>
      <c r="K4" s="299"/>
    </row>
    <row r="5" ht="14.25" customHeight="1">
      <c r="A5" s="268" t="s">
        <v>199</v>
      </c>
      <c r="B5" s="269">
        <v>3.0</v>
      </c>
      <c r="C5" s="305" t="s">
        <v>244</v>
      </c>
      <c r="D5" s="304" t="s">
        <v>245</v>
      </c>
      <c r="E5" s="304" t="s">
        <v>246</v>
      </c>
      <c r="F5" s="306" t="s">
        <v>247</v>
      </c>
      <c r="G5" s="307" t="s">
        <v>248</v>
      </c>
      <c r="H5" s="304" t="s">
        <v>213</v>
      </c>
      <c r="I5" s="273">
        <f t="shared" si="1"/>
        <v>5</v>
      </c>
      <c r="J5" s="269">
        <v>3.0</v>
      </c>
      <c r="K5" s="299"/>
    </row>
    <row r="6" ht="14.25" customHeight="1">
      <c r="A6" s="275" t="s">
        <v>204</v>
      </c>
      <c r="B6" s="269">
        <v>4.0</v>
      </c>
      <c r="C6" s="301" t="s">
        <v>238</v>
      </c>
      <c r="D6" s="302" t="s">
        <v>215</v>
      </c>
      <c r="E6" s="303" t="s">
        <v>144</v>
      </c>
      <c r="F6" s="302" t="s">
        <v>171</v>
      </c>
      <c r="G6" s="304" t="s">
        <v>239</v>
      </c>
      <c r="H6" s="302" t="s">
        <v>193</v>
      </c>
      <c r="I6" s="273">
        <f t="shared" si="1"/>
        <v>5</v>
      </c>
      <c r="J6" s="269">
        <v>4.0</v>
      </c>
      <c r="K6" s="299"/>
    </row>
    <row r="7" ht="14.25" customHeight="1">
      <c r="A7" s="268" t="s">
        <v>207</v>
      </c>
      <c r="B7" s="276">
        <v>5.0</v>
      </c>
      <c r="C7" s="276" t="s">
        <v>94</v>
      </c>
      <c r="D7" s="304" t="s">
        <v>243</v>
      </c>
      <c r="E7" s="302" t="s">
        <v>249</v>
      </c>
      <c r="F7" s="302" t="s">
        <v>247</v>
      </c>
      <c r="G7" s="304" t="s">
        <v>218</v>
      </c>
      <c r="H7" s="304" t="s">
        <v>220</v>
      </c>
      <c r="I7" s="273">
        <f t="shared" si="1"/>
        <v>5</v>
      </c>
      <c r="J7" s="276">
        <v>5.0</v>
      </c>
      <c r="K7" s="299"/>
    </row>
    <row r="8" ht="14.25" customHeight="1">
      <c r="A8" s="275" t="s">
        <v>209</v>
      </c>
      <c r="B8" s="269">
        <v>6.0</v>
      </c>
      <c r="C8" s="305" t="s">
        <v>248</v>
      </c>
      <c r="D8" s="304" t="s">
        <v>249</v>
      </c>
      <c r="E8" s="307" t="s">
        <v>241</v>
      </c>
      <c r="F8" s="306" t="s">
        <v>246</v>
      </c>
      <c r="G8" s="307" t="s">
        <v>242</v>
      </c>
      <c r="H8" s="302" t="s">
        <v>193</v>
      </c>
      <c r="I8" s="273">
        <f t="shared" si="1"/>
        <v>5</v>
      </c>
      <c r="J8" s="269">
        <v>6.0</v>
      </c>
      <c r="K8" s="299"/>
    </row>
    <row r="9" ht="14.25" customHeight="1">
      <c r="A9" s="268" t="s">
        <v>211</v>
      </c>
      <c r="B9" s="269">
        <v>7.0</v>
      </c>
      <c r="C9" s="301" t="s">
        <v>238</v>
      </c>
      <c r="D9" s="302" t="s">
        <v>244</v>
      </c>
      <c r="E9" s="302" t="s">
        <v>170</v>
      </c>
      <c r="F9" s="302" t="s">
        <v>171</v>
      </c>
      <c r="G9" s="304" t="s">
        <v>240</v>
      </c>
      <c r="H9" s="304" t="s">
        <v>193</v>
      </c>
      <c r="I9" s="273">
        <f t="shared" si="1"/>
        <v>5</v>
      </c>
      <c r="J9" s="269">
        <v>7.0</v>
      </c>
      <c r="K9" s="299"/>
    </row>
    <row r="10" ht="14.25" customHeight="1">
      <c r="A10" s="268" t="s">
        <v>188</v>
      </c>
      <c r="B10" s="276">
        <v>8.0</v>
      </c>
      <c r="C10" s="305" t="s">
        <v>242</v>
      </c>
      <c r="D10" s="304" t="s">
        <v>249</v>
      </c>
      <c r="E10" s="302" t="s">
        <v>247</v>
      </c>
      <c r="F10" s="302" t="s">
        <v>170</v>
      </c>
      <c r="G10" s="304" t="s">
        <v>171</v>
      </c>
      <c r="H10" s="302" t="s">
        <v>213</v>
      </c>
      <c r="I10" s="273">
        <f t="shared" si="1"/>
        <v>5</v>
      </c>
      <c r="J10" s="276">
        <v>8.0</v>
      </c>
      <c r="K10" s="299"/>
    </row>
    <row r="11" ht="14.25" customHeight="1">
      <c r="A11" s="275" t="s">
        <v>194</v>
      </c>
      <c r="B11" s="269">
        <v>9.0</v>
      </c>
      <c r="C11" s="305" t="s">
        <v>240</v>
      </c>
      <c r="D11" s="307" t="s">
        <v>248</v>
      </c>
      <c r="E11" s="304" t="s">
        <v>223</v>
      </c>
      <c r="F11" s="307" t="s">
        <v>241</v>
      </c>
      <c r="G11" s="308" t="s">
        <v>170</v>
      </c>
      <c r="H11" s="304" t="s">
        <v>193</v>
      </c>
      <c r="I11" s="273">
        <f t="shared" si="1"/>
        <v>5</v>
      </c>
      <c r="J11" s="269">
        <v>9.0</v>
      </c>
      <c r="K11" s="299"/>
    </row>
    <row r="12" ht="14.25" customHeight="1">
      <c r="A12" s="268" t="s">
        <v>199</v>
      </c>
      <c r="B12" s="269">
        <v>10.0</v>
      </c>
      <c r="C12" s="301" t="s">
        <v>238</v>
      </c>
      <c r="D12" s="302" t="s">
        <v>250</v>
      </c>
      <c r="E12" s="303" t="s">
        <v>144</v>
      </c>
      <c r="F12" s="302" t="s">
        <v>171</v>
      </c>
      <c r="G12" s="304" t="s">
        <v>218</v>
      </c>
      <c r="H12" s="302" t="s">
        <v>220</v>
      </c>
      <c r="I12" s="273">
        <f t="shared" si="1"/>
        <v>5</v>
      </c>
      <c r="J12" s="269">
        <v>10.0</v>
      </c>
      <c r="K12" s="299"/>
    </row>
    <row r="13" ht="14.25" customHeight="1">
      <c r="A13" s="275" t="s">
        <v>204</v>
      </c>
      <c r="B13" s="276">
        <v>11.0</v>
      </c>
      <c r="C13" s="305" t="s">
        <v>243</v>
      </c>
      <c r="D13" s="309" t="s">
        <v>247</v>
      </c>
      <c r="E13" s="302" t="s">
        <v>144</v>
      </c>
      <c r="F13" s="302" t="s">
        <v>218</v>
      </c>
      <c r="G13" s="309" t="s">
        <v>170</v>
      </c>
      <c r="H13" s="304" t="s">
        <v>220</v>
      </c>
      <c r="I13" s="273">
        <f t="shared" si="1"/>
        <v>5</v>
      </c>
      <c r="J13" s="276">
        <v>11.0</v>
      </c>
      <c r="K13" s="299"/>
    </row>
    <row r="14" ht="14.25" customHeight="1">
      <c r="A14" s="275" t="s">
        <v>207</v>
      </c>
      <c r="B14" s="269">
        <v>12.0</v>
      </c>
      <c r="C14" s="305" t="s">
        <v>244</v>
      </c>
      <c r="D14" s="271" t="s">
        <v>241</v>
      </c>
      <c r="E14" s="271" t="s">
        <v>218</v>
      </c>
      <c r="F14" s="308" t="s">
        <v>144</v>
      </c>
      <c r="G14" s="249" t="s">
        <v>248</v>
      </c>
      <c r="H14" s="302" t="s">
        <v>213</v>
      </c>
      <c r="I14" s="273">
        <f t="shared" si="1"/>
        <v>5</v>
      </c>
      <c r="J14" s="269">
        <v>12.0</v>
      </c>
      <c r="K14" s="299"/>
    </row>
    <row r="15" ht="14.25" customHeight="1">
      <c r="A15" s="275" t="s">
        <v>209</v>
      </c>
      <c r="B15" s="269">
        <v>13.0</v>
      </c>
      <c r="C15" s="301" t="s">
        <v>238</v>
      </c>
      <c r="D15" s="302" t="s">
        <v>244</v>
      </c>
      <c r="E15" s="302" t="s">
        <v>242</v>
      </c>
      <c r="F15" s="302" t="s">
        <v>171</v>
      </c>
      <c r="G15" s="304" t="s">
        <v>245</v>
      </c>
      <c r="H15" s="304" t="s">
        <v>220</v>
      </c>
      <c r="I15" s="273">
        <f t="shared" si="1"/>
        <v>5</v>
      </c>
      <c r="J15" s="269">
        <v>13.0</v>
      </c>
      <c r="K15" s="299"/>
    </row>
    <row r="16" ht="14.25" customHeight="1">
      <c r="A16" s="275" t="s">
        <v>211</v>
      </c>
      <c r="B16" s="276">
        <v>14.0</v>
      </c>
      <c r="C16" s="305" t="s">
        <v>249</v>
      </c>
      <c r="D16" s="304" t="s">
        <v>242</v>
      </c>
      <c r="E16" s="302" t="s">
        <v>247</v>
      </c>
      <c r="F16" s="303" t="s">
        <v>243</v>
      </c>
      <c r="G16" s="304" t="s">
        <v>223</v>
      </c>
      <c r="H16" s="302" t="s">
        <v>193</v>
      </c>
      <c r="I16" s="273">
        <f t="shared" si="1"/>
        <v>5</v>
      </c>
      <c r="J16" s="276">
        <v>14.0</v>
      </c>
      <c r="K16" s="299"/>
    </row>
    <row r="17" ht="14.25" customHeight="1">
      <c r="A17" s="268" t="s">
        <v>188</v>
      </c>
      <c r="B17" s="269">
        <v>15.0</v>
      </c>
      <c r="C17" s="305" t="s">
        <v>250</v>
      </c>
      <c r="D17" s="304" t="s">
        <v>249</v>
      </c>
      <c r="E17" s="309" t="s">
        <v>170</v>
      </c>
      <c r="F17" s="304" t="s">
        <v>218</v>
      </c>
      <c r="G17" s="307" t="s">
        <v>241</v>
      </c>
      <c r="H17" s="304" t="s">
        <v>240</v>
      </c>
      <c r="I17" s="273">
        <f t="shared" si="1"/>
        <v>5</v>
      </c>
      <c r="J17" s="269">
        <v>15.0</v>
      </c>
      <c r="K17" s="299"/>
    </row>
    <row r="18" ht="14.25" customHeight="1">
      <c r="A18" s="275" t="s">
        <v>194</v>
      </c>
      <c r="B18" s="269">
        <v>16.0</v>
      </c>
      <c r="C18" s="310" t="s">
        <v>240</v>
      </c>
      <c r="D18" s="302" t="s">
        <v>215</v>
      </c>
      <c r="E18" s="303" t="s">
        <v>248</v>
      </c>
      <c r="F18" s="302" t="s">
        <v>170</v>
      </c>
      <c r="G18" s="304" t="s">
        <v>218</v>
      </c>
      <c r="H18" s="302" t="s">
        <v>193</v>
      </c>
      <c r="I18" s="273">
        <f t="shared" si="1"/>
        <v>5</v>
      </c>
      <c r="J18" s="269">
        <v>16.0</v>
      </c>
      <c r="K18" s="299"/>
    </row>
    <row r="19" ht="14.25" customHeight="1">
      <c r="A19" s="268" t="s">
        <v>199</v>
      </c>
      <c r="B19" s="276">
        <v>17.0</v>
      </c>
      <c r="C19" s="305" t="s">
        <v>249</v>
      </c>
      <c r="D19" s="304" t="s">
        <v>243</v>
      </c>
      <c r="E19" s="303" t="s">
        <v>242</v>
      </c>
      <c r="F19" s="302" t="s">
        <v>247</v>
      </c>
      <c r="G19" s="304" t="s">
        <v>218</v>
      </c>
      <c r="H19" s="304" t="s">
        <v>193</v>
      </c>
      <c r="I19" s="273">
        <f t="shared" si="1"/>
        <v>5</v>
      </c>
      <c r="J19" s="276">
        <v>17.0</v>
      </c>
      <c r="K19" s="299"/>
    </row>
    <row r="20" ht="14.25" customHeight="1">
      <c r="A20" s="268" t="s">
        <v>204</v>
      </c>
      <c r="B20" s="269">
        <v>18.0</v>
      </c>
      <c r="C20" s="305" t="s">
        <v>249</v>
      </c>
      <c r="D20" s="304" t="s">
        <v>248</v>
      </c>
      <c r="E20" s="307" t="s">
        <v>241</v>
      </c>
      <c r="F20" s="306" t="s">
        <v>245</v>
      </c>
      <c r="G20" s="304" t="s">
        <v>171</v>
      </c>
      <c r="H20" s="304" t="s">
        <v>193</v>
      </c>
      <c r="I20" s="273">
        <f t="shared" si="1"/>
        <v>5</v>
      </c>
      <c r="J20" s="269">
        <v>18.0</v>
      </c>
      <c r="K20" s="299"/>
    </row>
    <row r="21" ht="14.25" customHeight="1">
      <c r="A21" s="268" t="s">
        <v>207</v>
      </c>
      <c r="B21" s="269">
        <v>19.0</v>
      </c>
      <c r="C21" s="301" t="s">
        <v>238</v>
      </c>
      <c r="D21" s="302" t="s">
        <v>250</v>
      </c>
      <c r="E21" s="303" t="s">
        <v>144</v>
      </c>
      <c r="F21" s="302" t="s">
        <v>171</v>
      </c>
      <c r="G21" s="304" t="s">
        <v>244</v>
      </c>
      <c r="H21" s="311" t="s">
        <v>220</v>
      </c>
      <c r="I21" s="273">
        <f t="shared" si="1"/>
        <v>5</v>
      </c>
      <c r="J21" s="269">
        <v>19.0</v>
      </c>
      <c r="K21" s="299"/>
    </row>
    <row r="22" ht="14.25" customHeight="1">
      <c r="A22" s="268" t="s">
        <v>209</v>
      </c>
      <c r="B22" s="276">
        <v>20.0</v>
      </c>
      <c r="C22" s="305" t="s">
        <v>215</v>
      </c>
      <c r="D22" s="309" t="s">
        <v>247</v>
      </c>
      <c r="E22" s="303" t="s">
        <v>242</v>
      </c>
      <c r="F22" s="303" t="s">
        <v>243</v>
      </c>
      <c r="G22" s="309" t="s">
        <v>170</v>
      </c>
      <c r="H22" s="304" t="s">
        <v>193</v>
      </c>
      <c r="I22" s="273">
        <f t="shared" si="1"/>
        <v>5</v>
      </c>
      <c r="J22" s="276">
        <v>20.0</v>
      </c>
      <c r="K22" s="299"/>
    </row>
    <row r="23" ht="14.25" customHeight="1">
      <c r="A23" s="268" t="s">
        <v>211</v>
      </c>
      <c r="B23" s="269">
        <v>21.0</v>
      </c>
      <c r="C23" s="305" t="s">
        <v>240</v>
      </c>
      <c r="D23" s="304" t="s">
        <v>245</v>
      </c>
      <c r="E23" s="304" t="s">
        <v>243</v>
      </c>
      <c r="F23" s="307" t="s">
        <v>241</v>
      </c>
      <c r="G23" s="306" t="s">
        <v>250</v>
      </c>
      <c r="H23" s="304" t="s">
        <v>193</v>
      </c>
      <c r="I23" s="273">
        <f t="shared" si="1"/>
        <v>5</v>
      </c>
      <c r="J23" s="269">
        <v>21.0</v>
      </c>
      <c r="K23" s="299"/>
    </row>
    <row r="24" ht="14.25" customHeight="1">
      <c r="A24" s="268" t="s">
        <v>188</v>
      </c>
      <c r="B24" s="269">
        <v>22.0</v>
      </c>
      <c r="C24" s="310" t="s">
        <v>240</v>
      </c>
      <c r="D24" s="302" t="s">
        <v>248</v>
      </c>
      <c r="E24" s="303" t="s">
        <v>144</v>
      </c>
      <c r="F24" s="302" t="s">
        <v>251</v>
      </c>
      <c r="G24" s="304" t="s">
        <v>218</v>
      </c>
      <c r="H24" s="302" t="s">
        <v>193</v>
      </c>
      <c r="I24" s="273">
        <f t="shared" si="1"/>
        <v>5</v>
      </c>
      <c r="J24" s="269">
        <v>22.0</v>
      </c>
      <c r="K24" s="299"/>
    </row>
    <row r="25" ht="14.25" customHeight="1">
      <c r="A25" s="268" t="s">
        <v>194</v>
      </c>
      <c r="B25" s="276">
        <v>23.0</v>
      </c>
      <c r="C25" s="305" t="s">
        <v>249</v>
      </c>
      <c r="D25" s="302" t="s">
        <v>243</v>
      </c>
      <c r="E25" s="302" t="s">
        <v>242</v>
      </c>
      <c r="F25" s="304" t="s">
        <v>247</v>
      </c>
      <c r="G25" s="304" t="s">
        <v>246</v>
      </c>
      <c r="H25" s="304" t="s">
        <v>220</v>
      </c>
      <c r="I25" s="273">
        <f t="shared" si="1"/>
        <v>5</v>
      </c>
      <c r="J25" s="276">
        <v>23.0</v>
      </c>
      <c r="K25" s="299"/>
    </row>
    <row r="26" ht="14.25" customHeight="1">
      <c r="A26" s="268" t="s">
        <v>199</v>
      </c>
      <c r="B26" s="269">
        <v>24.0</v>
      </c>
      <c r="C26" s="305" t="s">
        <v>250</v>
      </c>
      <c r="D26" s="306" t="s">
        <v>251</v>
      </c>
      <c r="E26" s="309" t="s">
        <v>245</v>
      </c>
      <c r="F26" s="306" t="s">
        <v>241</v>
      </c>
      <c r="G26" s="306" t="s">
        <v>246</v>
      </c>
      <c r="H26" s="302" t="s">
        <v>193</v>
      </c>
      <c r="I26" s="273">
        <f t="shared" si="1"/>
        <v>5</v>
      </c>
      <c r="J26" s="269">
        <v>24.0</v>
      </c>
      <c r="K26" s="299"/>
    </row>
    <row r="27" ht="14.25" customHeight="1">
      <c r="A27" s="268" t="s">
        <v>204</v>
      </c>
      <c r="B27" s="269">
        <v>25.0</v>
      </c>
      <c r="C27" s="301" t="s">
        <v>238</v>
      </c>
      <c r="D27" s="302" t="s">
        <v>244</v>
      </c>
      <c r="E27" s="303" t="s">
        <v>144</v>
      </c>
      <c r="F27" s="302" t="s">
        <v>171</v>
      </c>
      <c r="G27" s="304" t="s">
        <v>251</v>
      </c>
      <c r="H27" s="304" t="s">
        <v>193</v>
      </c>
      <c r="I27" s="273">
        <f t="shared" si="1"/>
        <v>5</v>
      </c>
      <c r="J27" s="269">
        <v>25.0</v>
      </c>
      <c r="K27" s="279" t="s">
        <v>234</v>
      </c>
      <c r="L27" s="279" t="s">
        <v>225</v>
      </c>
    </row>
    <row r="28" ht="14.25" customHeight="1">
      <c r="A28" s="268" t="s">
        <v>207</v>
      </c>
      <c r="B28" s="276">
        <v>26.0</v>
      </c>
      <c r="C28" s="305" t="s">
        <v>215</v>
      </c>
      <c r="D28" s="304" t="s">
        <v>241</v>
      </c>
      <c r="E28" s="302" t="s">
        <v>247</v>
      </c>
      <c r="F28" s="303" t="s">
        <v>243</v>
      </c>
      <c r="G28" s="304" t="s">
        <v>233</v>
      </c>
      <c r="H28" s="302" t="s">
        <v>220</v>
      </c>
      <c r="I28" s="273">
        <f t="shared" si="1"/>
        <v>5</v>
      </c>
      <c r="J28" s="276">
        <v>26.0</v>
      </c>
      <c r="K28" s="279"/>
      <c r="L28" s="279"/>
    </row>
    <row r="29" ht="14.25" customHeight="1">
      <c r="A29" s="268" t="s">
        <v>209</v>
      </c>
      <c r="B29" s="269">
        <v>27.0</v>
      </c>
      <c r="C29" s="312" t="s">
        <v>249</v>
      </c>
      <c r="D29" s="308" t="s">
        <v>244</v>
      </c>
      <c r="E29" s="277" t="s">
        <v>245</v>
      </c>
      <c r="F29" s="308" t="s">
        <v>242</v>
      </c>
      <c r="G29" s="302" t="s">
        <v>144</v>
      </c>
      <c r="H29" s="304" t="s">
        <v>193</v>
      </c>
      <c r="I29" s="273">
        <f t="shared" si="1"/>
        <v>5</v>
      </c>
      <c r="J29" s="269">
        <v>27.0</v>
      </c>
      <c r="K29" s="279">
        <f>(H34-I34)</f>
        <v>4</v>
      </c>
      <c r="L29" s="279">
        <f>(K29*12)</f>
        <v>48</v>
      </c>
    </row>
    <row r="30" ht="14.25" customHeight="1">
      <c r="A30" s="268" t="s">
        <v>211</v>
      </c>
      <c r="B30" s="269">
        <v>28.0</v>
      </c>
      <c r="C30" s="301" t="s">
        <v>238</v>
      </c>
      <c r="D30" s="302" t="s">
        <v>244</v>
      </c>
      <c r="E30" s="302" t="s">
        <v>247</v>
      </c>
      <c r="F30" s="302" t="s">
        <v>240</v>
      </c>
      <c r="G30" s="304" t="s">
        <v>220</v>
      </c>
      <c r="H30" s="302" t="s">
        <v>193</v>
      </c>
      <c r="I30" s="273">
        <f t="shared" si="1"/>
        <v>5</v>
      </c>
      <c r="J30" s="269">
        <v>28.0</v>
      </c>
    </row>
    <row r="31" ht="14.25" customHeight="1">
      <c r="A31" s="268" t="s">
        <v>188</v>
      </c>
      <c r="B31" s="276">
        <v>29.0</v>
      </c>
      <c r="C31" s="305" t="s">
        <v>249</v>
      </c>
      <c r="D31" s="306" t="s">
        <v>241</v>
      </c>
      <c r="E31" s="302" t="s">
        <v>218</v>
      </c>
      <c r="F31" s="302" t="s">
        <v>246</v>
      </c>
      <c r="G31" s="304" t="s">
        <v>233</v>
      </c>
      <c r="H31" s="304" t="s">
        <v>193</v>
      </c>
      <c r="I31" s="273">
        <f t="shared" si="1"/>
        <v>5</v>
      </c>
      <c r="J31" s="286">
        <v>29.0</v>
      </c>
    </row>
    <row r="32" ht="14.25" customHeight="1">
      <c r="A32" s="268" t="s">
        <v>194</v>
      </c>
      <c r="B32" s="269">
        <v>30.0</v>
      </c>
      <c r="C32" s="302" t="s">
        <v>248</v>
      </c>
      <c r="D32" s="307" t="s">
        <v>242</v>
      </c>
      <c r="E32" s="306" t="s">
        <v>243</v>
      </c>
      <c r="F32" s="302" t="s">
        <v>245</v>
      </c>
      <c r="G32" s="307" t="s">
        <v>144</v>
      </c>
      <c r="H32" s="304" t="s">
        <v>193</v>
      </c>
      <c r="I32" s="273">
        <f t="shared" si="1"/>
        <v>5</v>
      </c>
      <c r="J32" s="289">
        <v>30.0</v>
      </c>
    </row>
    <row r="33" ht="14.25" hidden="1" customHeight="1">
      <c r="A33" s="268" t="s">
        <v>211</v>
      </c>
      <c r="B33" s="269">
        <v>31.0</v>
      </c>
      <c r="C33" s="304" t="s">
        <v>241</v>
      </c>
      <c r="D33" s="303"/>
      <c r="E33" s="303"/>
      <c r="F33" s="303"/>
      <c r="G33" s="303"/>
      <c r="H33" s="309"/>
      <c r="I33" s="273">
        <f t="shared" si="1"/>
        <v>1</v>
      </c>
      <c r="J33" s="286">
        <v>31.0</v>
      </c>
    </row>
    <row r="34" ht="15.75" customHeight="1">
      <c r="A34" s="282"/>
      <c r="B34" s="313"/>
      <c r="C34" s="314"/>
      <c r="D34" s="315"/>
      <c r="E34" s="315"/>
      <c r="F34" s="315"/>
      <c r="G34" s="315"/>
      <c r="H34" s="316">
        <v>155.0</v>
      </c>
      <c r="I34" s="273">
        <f>SUM(I3:I33)</f>
        <v>151</v>
      </c>
    </row>
    <row r="35" ht="15.75" customHeight="1"/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  <row r="43" ht="15.75" hidden="1" customHeight="1"/>
    <row r="44" ht="15.75" hidden="1" customHeight="1"/>
    <row r="45" ht="15.75" hidden="1" customHeight="1"/>
    <row r="46" ht="15.75" hidden="1" customHeight="1"/>
    <row r="47" ht="15.75" hidden="1" customHeight="1"/>
    <row r="48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2.75" hidden="1" customHeight="1"/>
    <row r="232" ht="12.75" hidden="1" customHeight="1"/>
    <row r="233" ht="12.75" hidden="1" customHeight="1"/>
    <row r="234" ht="12.75" hidden="1" customHeight="1"/>
    <row r="235" ht="12.75" hidden="1" customHeight="1"/>
    <row r="236" ht="12.75" hidden="1" customHeight="1"/>
    <row r="237" ht="12.75" hidden="1" customHeight="1"/>
    <row r="238" ht="12.75" hidden="1" customHeight="1"/>
    <row r="239" ht="12.75" hidden="1" customHeight="1"/>
    <row r="240" ht="12.75" hidden="1" customHeight="1"/>
    <row r="241" ht="12.75" hidden="1" customHeight="1"/>
    <row r="242" ht="12.75" hidden="1" customHeight="1"/>
    <row r="243" ht="12.75" hidden="1" customHeight="1"/>
    <row r="244" ht="12.75" hidden="1" customHeight="1"/>
    <row r="245" ht="12.75" hidden="1" customHeight="1"/>
    <row r="246" ht="12.75" hidden="1" customHeight="1"/>
    <row r="247" ht="12.75" hidden="1" customHeight="1"/>
    <row r="248" ht="12.75" hidden="1" customHeight="1"/>
    <row r="249" ht="12.75" hidden="1" customHeight="1"/>
    <row r="250" ht="12.75" hidden="1" customHeight="1"/>
    <row r="251" ht="12.75" hidden="1" customHeight="1"/>
    <row r="252" ht="12.75" hidden="1" customHeight="1"/>
    <row r="253" ht="12.75" hidden="1" customHeight="1"/>
    <row r="254" ht="12.75" hidden="1" customHeight="1"/>
    <row r="255" ht="12.75" hidden="1" customHeight="1"/>
    <row r="256" ht="12.75" hidden="1" customHeight="1"/>
    <row r="257" ht="12.75" hidden="1" customHeight="1"/>
    <row r="258" ht="12.75" hidden="1" customHeight="1"/>
    <row r="259" ht="12.75" hidden="1" customHeight="1"/>
    <row r="260" ht="12.75" hidden="1" customHeight="1"/>
    <row r="261" ht="12.75" hidden="1" customHeight="1"/>
    <row r="262" ht="12.75" hidden="1" customHeight="1"/>
    <row r="263" ht="12.75" hidden="1" customHeight="1"/>
    <row r="264" ht="12.75" hidden="1" customHeight="1"/>
    <row r="265" ht="12.75" hidden="1" customHeight="1"/>
    <row r="266" ht="12.75" hidden="1" customHeight="1"/>
    <row r="267" ht="12.75" hidden="1" customHeight="1"/>
    <row r="268" ht="12.75" hidden="1" customHeight="1"/>
    <row r="269" ht="12.75" hidden="1" customHeight="1"/>
    <row r="270" ht="12.75" hidden="1" customHeight="1"/>
    <row r="271" ht="12.75" hidden="1" customHeight="1"/>
    <row r="272" ht="12.75" hidden="1" customHeight="1"/>
    <row r="273" ht="12.75" hidden="1" customHeight="1"/>
    <row r="274" ht="12.75" hidden="1" customHeight="1"/>
    <row r="275" ht="12.75" hidden="1" customHeight="1"/>
    <row r="276" ht="12.75" hidden="1" customHeight="1"/>
    <row r="277" ht="12.75" hidden="1" customHeight="1"/>
    <row r="278" ht="12.75" hidden="1" customHeight="1"/>
    <row r="279" ht="12.75" hidden="1" customHeight="1"/>
    <row r="280" ht="12.75" hidden="1" customHeight="1"/>
    <row r="281" ht="12.75" hidden="1" customHeight="1"/>
    <row r="282" ht="12.75" hidden="1" customHeight="1"/>
    <row r="283" ht="12.75" hidden="1" customHeight="1"/>
    <row r="284" ht="12.75" hidden="1" customHeight="1"/>
    <row r="285" ht="12.75" hidden="1" customHeight="1"/>
    <row r="286" ht="12.75" hidden="1" customHeight="1"/>
    <row r="287" ht="12.75" hidden="1" customHeight="1"/>
    <row r="288" ht="12.75" hidden="1" customHeight="1"/>
    <row r="289" ht="12.75" hidden="1" customHeight="1"/>
    <row r="290" ht="12.75" hidden="1" customHeight="1"/>
    <row r="291" ht="12.75" hidden="1" customHeight="1"/>
    <row r="292" ht="12.75" hidden="1" customHeight="1"/>
    <row r="293" ht="12.75" hidden="1" customHeight="1"/>
    <row r="294" ht="12.75" hidden="1" customHeight="1"/>
    <row r="295" ht="12.75" hidden="1" customHeight="1"/>
    <row r="296" ht="12.75" hidden="1" customHeight="1"/>
    <row r="297" ht="12.75" hidden="1" customHeight="1"/>
    <row r="298" ht="12.75" hidden="1" customHeight="1"/>
    <row r="299" ht="12.75" hidden="1" customHeight="1"/>
    <row r="300" ht="12.75" hidden="1" customHeight="1"/>
    <row r="301" ht="12.75" hidden="1" customHeight="1"/>
    <row r="302" ht="12.75" hidden="1" customHeight="1"/>
    <row r="303" ht="12.75" hidden="1" customHeight="1"/>
    <row r="304" ht="12.75" hidden="1" customHeight="1"/>
    <row r="305" ht="12.75" hidden="1" customHeight="1"/>
    <row r="306" ht="12.75" hidden="1" customHeight="1"/>
    <row r="307" ht="12.75" hidden="1" customHeight="1"/>
    <row r="308" ht="12.75" hidden="1" customHeight="1"/>
    <row r="309" ht="12.75" hidden="1" customHeight="1"/>
    <row r="310" ht="12.75" hidden="1" customHeight="1"/>
    <row r="311" ht="12.75" hidden="1" customHeight="1"/>
    <row r="312" ht="12.75" hidden="1" customHeight="1"/>
    <row r="313" ht="12.75" hidden="1" customHeight="1"/>
    <row r="314" ht="12.75" hidden="1" customHeight="1"/>
    <row r="315" ht="12.75" hidden="1" customHeight="1"/>
    <row r="316" ht="12.75" hidden="1" customHeight="1"/>
    <row r="317" ht="12.75" hidden="1" customHeight="1"/>
    <row r="318" ht="12.75" hidden="1" customHeight="1"/>
    <row r="319" ht="12.75" hidden="1" customHeight="1"/>
    <row r="320" ht="12.75" hidden="1" customHeight="1"/>
    <row r="321" ht="12.75" hidden="1" customHeight="1"/>
    <row r="322" ht="12.75" hidden="1" customHeight="1"/>
    <row r="323" ht="12.75" hidden="1" customHeight="1"/>
    <row r="324" ht="12.75" hidden="1" customHeight="1"/>
    <row r="325" ht="12.75" hidden="1" customHeight="1"/>
    <row r="326" ht="12.75" hidden="1" customHeight="1"/>
    <row r="327" ht="12.75" hidden="1" customHeight="1"/>
    <row r="328" ht="12.75" hidden="1" customHeight="1"/>
    <row r="329" ht="12.75" hidden="1" customHeight="1"/>
    <row r="330" ht="12.75" hidden="1" customHeight="1"/>
    <row r="331" ht="12.75" hidden="1" customHeight="1"/>
    <row r="332" ht="12.75" hidden="1" customHeight="1"/>
    <row r="333" ht="12.75" hidden="1" customHeight="1"/>
    <row r="334" ht="12.75" hidden="1" customHeight="1"/>
    <row r="335" ht="12.75" hidden="1" customHeight="1"/>
    <row r="336" ht="12.75" hidden="1" customHeight="1"/>
    <row r="337" ht="12.75" hidden="1" customHeight="1"/>
    <row r="338" ht="12.75" hidden="1" customHeight="1"/>
    <row r="339" ht="12.75" hidden="1" customHeight="1"/>
    <row r="340" ht="12.75" hidden="1" customHeight="1"/>
    <row r="341" ht="12.75" hidden="1" customHeight="1"/>
    <row r="342" ht="12.75" hidden="1" customHeight="1"/>
    <row r="343" ht="12.75" hidden="1" customHeight="1"/>
    <row r="344" ht="12.75" hidden="1" customHeight="1"/>
    <row r="345" ht="12.75" hidden="1" customHeight="1"/>
    <row r="346" ht="12.75" hidden="1" customHeight="1"/>
    <row r="347" ht="12.75" hidden="1" customHeight="1"/>
    <row r="348" ht="12.75" hidden="1" customHeight="1"/>
    <row r="349" ht="12.75" hidden="1" customHeight="1"/>
    <row r="350" ht="12.75" hidden="1" customHeight="1"/>
    <row r="351" ht="12.75" hidden="1" customHeight="1"/>
    <row r="352" ht="12.75" hidden="1" customHeight="1"/>
    <row r="353" ht="12.75" hidden="1" customHeight="1"/>
    <row r="354" ht="12.75" hidden="1" customHeight="1"/>
    <row r="355" ht="12.75" hidden="1" customHeight="1"/>
    <row r="356" ht="12.75" hidden="1" customHeight="1"/>
    <row r="357" ht="12.75" hidden="1" customHeight="1"/>
    <row r="358" ht="12.75" hidden="1" customHeight="1"/>
    <row r="359" ht="12.75" hidden="1" customHeight="1"/>
    <row r="360" ht="12.75" hidden="1" customHeight="1"/>
    <row r="361" ht="12.75" hidden="1" customHeight="1"/>
    <row r="362" ht="12.75" hidden="1" customHeight="1"/>
    <row r="363" ht="12.75" hidden="1" customHeight="1"/>
    <row r="364" ht="12.75" hidden="1" customHeight="1"/>
    <row r="365" ht="12.75" hidden="1" customHeight="1"/>
    <row r="366" ht="12.75" hidden="1" customHeight="1"/>
    <row r="367" ht="12.75" hidden="1" customHeight="1"/>
    <row r="368" ht="12.75" hidden="1" customHeight="1"/>
    <row r="369" ht="12.75" hidden="1" customHeight="1"/>
    <row r="370" ht="12.75" hidden="1" customHeight="1"/>
    <row r="371" ht="12.75" hidden="1" customHeight="1"/>
    <row r="372" ht="12.75" hidden="1" customHeight="1"/>
    <row r="373" ht="12.75" hidden="1" customHeight="1"/>
    <row r="374" ht="12.75" hidden="1" customHeight="1"/>
    <row r="375" ht="12.75" hidden="1" customHeight="1"/>
    <row r="376" ht="12.75" hidden="1" customHeight="1"/>
    <row r="377" ht="12.75" hidden="1" customHeight="1"/>
    <row r="378" ht="12.75" hidden="1" customHeight="1"/>
    <row r="379" ht="12.75" hidden="1" customHeight="1"/>
    <row r="380" ht="12.75" hidden="1" customHeight="1"/>
    <row r="381" ht="12.75" hidden="1" customHeight="1"/>
    <row r="382" ht="12.75" hidden="1" customHeight="1"/>
    <row r="383" ht="12.75" hidden="1" customHeight="1"/>
    <row r="384" ht="12.75" hidden="1" customHeight="1"/>
    <row r="385" ht="12.75" hidden="1" customHeight="1"/>
    <row r="386" ht="12.75" hidden="1" customHeight="1"/>
    <row r="387" ht="12.75" hidden="1" customHeight="1"/>
    <row r="388" ht="12.75" hidden="1" customHeight="1"/>
    <row r="389" ht="12.75" hidden="1" customHeight="1"/>
    <row r="390" ht="12.75" hidden="1" customHeight="1"/>
    <row r="391" ht="12.75" hidden="1" customHeight="1"/>
    <row r="392" ht="12.75" hidden="1" customHeight="1"/>
    <row r="393" ht="12.75" hidden="1" customHeight="1"/>
    <row r="394" ht="12.75" hidden="1" customHeight="1"/>
    <row r="395" ht="12.75" hidden="1" customHeight="1"/>
    <row r="396" ht="12.75" hidden="1" customHeight="1"/>
    <row r="397" ht="12.75" hidden="1" customHeight="1"/>
    <row r="398" ht="12.75" hidden="1" customHeight="1"/>
    <row r="399" ht="12.75" hidden="1" customHeight="1"/>
    <row r="400" ht="12.75" hidden="1" customHeight="1"/>
    <row r="401" ht="12.75" hidden="1" customHeight="1"/>
    <row r="402" ht="12.75" hidden="1" customHeight="1"/>
    <row r="403" ht="12.75" hidden="1" customHeight="1"/>
    <row r="404" ht="12.75" hidden="1" customHeight="1"/>
    <row r="405" ht="12.75" hidden="1" customHeight="1"/>
    <row r="406" ht="12.75" hidden="1" customHeight="1"/>
    <row r="407" ht="12.75" hidden="1" customHeight="1"/>
    <row r="408" ht="12.75" hidden="1" customHeight="1"/>
    <row r="409" ht="12.75" hidden="1" customHeight="1"/>
    <row r="410" ht="12.75" hidden="1" customHeight="1"/>
    <row r="411" ht="12.75" hidden="1" customHeight="1"/>
    <row r="412" ht="12.75" hidden="1" customHeight="1"/>
    <row r="413" ht="12.75" hidden="1" customHeight="1"/>
    <row r="414" ht="12.75" hidden="1" customHeight="1"/>
    <row r="415" ht="12.75" hidden="1" customHeight="1"/>
    <row r="416" ht="12.75" hidden="1" customHeight="1"/>
    <row r="417" ht="12.75" hidden="1" customHeight="1"/>
    <row r="418" ht="12.75" hidden="1" customHeight="1"/>
    <row r="419" ht="12.75" hidden="1" customHeight="1"/>
    <row r="420" ht="12.75" hidden="1" customHeight="1"/>
    <row r="421" ht="12.75" hidden="1" customHeight="1"/>
    <row r="422" ht="12.75" hidden="1" customHeight="1"/>
    <row r="423" ht="12.75" hidden="1" customHeight="1"/>
    <row r="424" ht="12.75" hidden="1" customHeight="1"/>
    <row r="425" ht="12.75" hidden="1" customHeight="1"/>
    <row r="426" ht="12.75" hidden="1" customHeight="1"/>
    <row r="427" ht="12.75" hidden="1" customHeight="1"/>
    <row r="428" ht="12.75" hidden="1" customHeight="1"/>
    <row r="429" ht="12.75" hidden="1" customHeight="1"/>
    <row r="430" ht="12.75" hidden="1" customHeight="1"/>
    <row r="431" ht="12.75" hidden="1" customHeight="1"/>
    <row r="432" ht="12.75" hidden="1" customHeight="1"/>
    <row r="433" ht="12.75" hidden="1" customHeight="1"/>
    <row r="434" ht="12.75" hidden="1" customHeight="1"/>
    <row r="435" ht="12.75" hidden="1" customHeight="1"/>
    <row r="436" ht="12.75" hidden="1" customHeight="1"/>
    <row r="437" ht="12.75" hidden="1" customHeight="1"/>
    <row r="438" ht="12.75" hidden="1" customHeight="1"/>
    <row r="439" ht="12.75" hidden="1" customHeight="1"/>
    <row r="440" ht="12.75" hidden="1" customHeight="1"/>
    <row r="441" ht="12.75" hidden="1" customHeight="1"/>
    <row r="442" ht="12.75" hidden="1" customHeight="1"/>
    <row r="443" ht="12.75" hidden="1" customHeight="1"/>
    <row r="444" ht="12.75" hidden="1" customHeight="1"/>
    <row r="445" ht="12.75" hidden="1" customHeight="1"/>
    <row r="446" ht="12.75" hidden="1" customHeight="1"/>
    <row r="447" ht="12.75" hidden="1" customHeight="1"/>
    <row r="448" ht="12.75" hidden="1" customHeight="1"/>
    <row r="449" ht="12.75" hidden="1" customHeight="1"/>
    <row r="450" ht="12.75" hidden="1" customHeight="1"/>
    <row r="451" ht="12.75" hidden="1" customHeight="1"/>
    <row r="452" ht="12.75" hidden="1" customHeight="1"/>
    <row r="453" ht="12.75" hidden="1" customHeight="1"/>
    <row r="454" ht="12.75" hidden="1" customHeight="1"/>
    <row r="455" ht="12.75" hidden="1" customHeight="1"/>
    <row r="456" ht="12.75" hidden="1" customHeight="1"/>
    <row r="457" ht="12.75" hidden="1" customHeight="1"/>
    <row r="458" ht="12.75" hidden="1" customHeight="1"/>
    <row r="459" ht="12.75" hidden="1" customHeight="1"/>
    <row r="460" ht="12.75" hidden="1" customHeight="1"/>
    <row r="461" ht="12.75" hidden="1" customHeight="1"/>
    <row r="462" ht="12.75" hidden="1" customHeight="1"/>
    <row r="463" ht="12.75" hidden="1" customHeight="1"/>
    <row r="464" ht="12.75" hidden="1" customHeight="1"/>
    <row r="465" ht="12.75" hidden="1" customHeight="1"/>
    <row r="466" ht="12.75" hidden="1" customHeight="1"/>
    <row r="467" ht="12.75" hidden="1" customHeight="1"/>
    <row r="468" ht="12.75" hidden="1" customHeight="1"/>
    <row r="469" ht="12.75" hidden="1" customHeight="1"/>
    <row r="470" ht="12.75" hidden="1" customHeight="1"/>
    <row r="471" ht="12.75" hidden="1" customHeight="1"/>
    <row r="472" ht="12.75" hidden="1" customHeight="1"/>
    <row r="473" ht="12.75" hidden="1" customHeight="1"/>
    <row r="474" ht="12.75" hidden="1" customHeight="1"/>
    <row r="475" ht="12.75" hidden="1" customHeight="1"/>
    <row r="476" ht="12.75" hidden="1" customHeight="1"/>
    <row r="477" ht="12.75" hidden="1" customHeight="1"/>
    <row r="478" ht="12.75" hidden="1" customHeight="1"/>
    <row r="479" ht="12.75" hidden="1" customHeight="1"/>
    <row r="480" ht="12.75" hidden="1" customHeight="1"/>
    <row r="481" ht="12.75" hidden="1" customHeight="1"/>
    <row r="482" ht="12.75" hidden="1" customHeight="1"/>
    <row r="483" ht="12.75" hidden="1" customHeight="1"/>
    <row r="484" ht="12.75" hidden="1" customHeight="1"/>
    <row r="485" ht="12.75" hidden="1" customHeight="1"/>
    <row r="486" ht="12.75" hidden="1" customHeight="1"/>
    <row r="487" ht="12.75" hidden="1" customHeight="1"/>
    <row r="488" ht="12.75" hidden="1" customHeight="1"/>
    <row r="489" ht="12.75" hidden="1" customHeight="1"/>
    <row r="490" ht="12.75" hidden="1" customHeight="1"/>
    <row r="491" ht="12.75" hidden="1" customHeight="1"/>
    <row r="492" ht="12.75" hidden="1" customHeight="1"/>
    <row r="493" ht="12.75" hidden="1" customHeight="1"/>
    <row r="494" ht="12.75" hidden="1" customHeight="1"/>
    <row r="495" ht="12.75" hidden="1" customHeight="1"/>
    <row r="496" ht="12.75" hidden="1" customHeight="1"/>
    <row r="497" ht="12.75" hidden="1" customHeight="1"/>
    <row r="498" ht="12.75" hidden="1" customHeight="1"/>
    <row r="499" ht="12.75" hidden="1" customHeight="1"/>
    <row r="500" ht="12.75" hidden="1" customHeight="1"/>
    <row r="501" ht="12.75" hidden="1" customHeight="1"/>
    <row r="502" ht="12.75" hidden="1" customHeight="1"/>
    <row r="503" ht="12.75" hidden="1" customHeight="1"/>
    <row r="504" ht="12.75" hidden="1" customHeight="1"/>
    <row r="505" ht="12.75" hidden="1" customHeight="1"/>
    <row r="506" ht="12.75" hidden="1" customHeight="1"/>
    <row r="507" ht="12.75" hidden="1" customHeight="1"/>
    <row r="508" ht="12.75" hidden="1" customHeight="1"/>
    <row r="509" ht="12.75" hidden="1" customHeight="1"/>
    <row r="510" ht="12.75" hidden="1" customHeight="1"/>
    <row r="511" ht="12.75" hidden="1" customHeight="1"/>
    <row r="512" ht="12.75" hidden="1" customHeight="1"/>
    <row r="513" ht="12.75" hidden="1" customHeight="1"/>
    <row r="514" ht="12.75" hidden="1" customHeight="1"/>
    <row r="515" ht="12.75" hidden="1" customHeight="1"/>
    <row r="516" ht="12.75" hidden="1" customHeight="1"/>
    <row r="517" ht="12.75" hidden="1" customHeight="1"/>
    <row r="518" ht="12.75" hidden="1" customHeight="1"/>
    <row r="519" ht="12.75" hidden="1" customHeight="1"/>
    <row r="520" ht="12.75" hidden="1" customHeight="1"/>
    <row r="521" ht="12.75" hidden="1" customHeight="1"/>
    <row r="522" ht="12.75" hidden="1" customHeight="1"/>
    <row r="523" ht="12.75" hidden="1" customHeight="1"/>
    <row r="524" ht="12.75" hidden="1" customHeight="1"/>
    <row r="525" ht="12.75" hidden="1" customHeight="1"/>
    <row r="526" ht="12.75" hidden="1" customHeight="1"/>
    <row r="527" ht="12.75" hidden="1" customHeight="1"/>
    <row r="528" ht="12.75" hidden="1" customHeight="1"/>
    <row r="529" ht="12.75" hidden="1" customHeight="1"/>
    <row r="530" ht="12.75" hidden="1" customHeight="1"/>
    <row r="531" ht="12.75" hidden="1" customHeight="1"/>
    <row r="532" ht="12.75" hidden="1" customHeight="1"/>
    <row r="533" ht="12.75" hidden="1" customHeight="1"/>
    <row r="534" ht="12.75" hidden="1" customHeight="1"/>
    <row r="535" ht="12.75" hidden="1" customHeight="1"/>
    <row r="536" ht="12.75" hidden="1" customHeight="1"/>
    <row r="537" ht="12.75" hidden="1" customHeight="1"/>
    <row r="538" ht="12.75" hidden="1" customHeight="1"/>
    <row r="539" ht="12.75" hidden="1" customHeight="1"/>
    <row r="540" ht="12.75" hidden="1" customHeight="1"/>
    <row r="541" ht="12.75" hidden="1" customHeight="1"/>
    <row r="542" ht="12.75" hidden="1" customHeight="1"/>
    <row r="543" ht="12.75" hidden="1" customHeight="1"/>
    <row r="544" ht="12.75" hidden="1" customHeight="1"/>
    <row r="545" ht="12.75" hidden="1" customHeight="1"/>
    <row r="546" ht="12.75" hidden="1" customHeight="1"/>
    <row r="547" ht="12.75" hidden="1" customHeight="1"/>
    <row r="548" ht="12.75" hidden="1" customHeight="1"/>
    <row r="549" ht="12.75" hidden="1" customHeight="1"/>
    <row r="550" ht="12.75" hidden="1" customHeight="1"/>
    <row r="551" ht="12.75" hidden="1" customHeight="1"/>
    <row r="552" ht="12.75" hidden="1" customHeight="1"/>
    <row r="553" ht="12.75" hidden="1" customHeight="1"/>
    <row r="554" ht="12.75" hidden="1" customHeight="1"/>
    <row r="555" ht="12.75" hidden="1" customHeight="1"/>
    <row r="556" ht="12.75" hidden="1" customHeight="1"/>
    <row r="557" ht="12.75" hidden="1" customHeight="1"/>
    <row r="558" ht="12.75" hidden="1" customHeight="1"/>
    <row r="559" ht="12.75" hidden="1" customHeight="1"/>
    <row r="560" ht="12.75" hidden="1" customHeight="1"/>
    <row r="561" ht="12.75" hidden="1" customHeight="1"/>
    <row r="562" ht="12.75" hidden="1" customHeight="1"/>
    <row r="563" ht="12.75" hidden="1" customHeight="1"/>
    <row r="564" ht="12.75" hidden="1" customHeight="1"/>
    <row r="565" ht="12.75" hidden="1" customHeight="1"/>
    <row r="566" ht="12.75" hidden="1" customHeight="1"/>
    <row r="567" ht="12.75" hidden="1" customHeight="1"/>
    <row r="568" ht="12.75" hidden="1" customHeight="1"/>
    <row r="569" ht="12.75" hidden="1" customHeight="1"/>
    <row r="570" ht="12.75" hidden="1" customHeight="1"/>
    <row r="571" ht="12.75" hidden="1" customHeight="1"/>
    <row r="572" ht="12.75" hidden="1" customHeight="1"/>
    <row r="573" ht="12.75" hidden="1" customHeight="1"/>
    <row r="574" ht="12.75" hidden="1" customHeight="1"/>
    <row r="575" ht="12.75" hidden="1" customHeight="1"/>
    <row r="576" ht="12.75" hidden="1" customHeight="1"/>
    <row r="577" ht="12.75" hidden="1" customHeight="1"/>
    <row r="578" ht="12.75" hidden="1" customHeight="1"/>
    <row r="579" ht="12.75" hidden="1" customHeight="1"/>
    <row r="580" ht="12.75" hidden="1" customHeight="1"/>
    <row r="581" ht="12.75" hidden="1" customHeight="1"/>
    <row r="582" ht="12.75" hidden="1" customHeight="1"/>
    <row r="583" ht="12.75" hidden="1" customHeight="1"/>
    <row r="584" ht="12.75" hidden="1" customHeight="1"/>
    <row r="585" ht="12.75" hidden="1" customHeight="1"/>
    <row r="586" ht="12.75" hidden="1" customHeight="1"/>
    <row r="587" ht="12.75" hidden="1" customHeight="1"/>
    <row r="588" ht="12.75" hidden="1" customHeight="1"/>
    <row r="589" ht="12.75" hidden="1" customHeight="1"/>
    <row r="590" ht="12.75" hidden="1" customHeight="1"/>
    <row r="591" ht="12.75" hidden="1" customHeight="1"/>
    <row r="592" ht="12.75" hidden="1" customHeight="1"/>
    <row r="593" ht="12.75" hidden="1" customHeight="1"/>
    <row r="594" ht="12.75" hidden="1" customHeight="1"/>
    <row r="595" ht="12.75" hidden="1" customHeight="1"/>
    <row r="596" ht="12.75" hidden="1" customHeight="1"/>
    <row r="597" ht="12.75" hidden="1" customHeight="1"/>
    <row r="598" ht="12.75" hidden="1" customHeight="1"/>
    <row r="599" ht="12.75" hidden="1" customHeight="1"/>
    <row r="600" ht="12.75" hidden="1" customHeight="1"/>
    <row r="601" ht="12.75" hidden="1" customHeight="1"/>
    <row r="602" ht="12.75" hidden="1" customHeight="1"/>
    <row r="603" ht="12.75" hidden="1" customHeight="1"/>
    <row r="604" ht="12.75" hidden="1" customHeight="1"/>
    <row r="605" ht="12.75" hidden="1" customHeight="1"/>
    <row r="606" ht="12.75" hidden="1" customHeight="1"/>
    <row r="607" ht="12.75" hidden="1" customHeight="1"/>
    <row r="608" ht="12.75" hidden="1" customHeight="1"/>
    <row r="609" ht="12.75" hidden="1" customHeight="1"/>
    <row r="610" ht="12.75" hidden="1" customHeight="1"/>
    <row r="611" ht="12.75" hidden="1" customHeight="1"/>
    <row r="612" ht="12.75" hidden="1" customHeight="1"/>
    <row r="613" ht="12.75" hidden="1" customHeight="1"/>
    <row r="614" ht="12.75" hidden="1" customHeight="1"/>
    <row r="615" ht="12.75" hidden="1" customHeight="1"/>
    <row r="616" ht="12.75" hidden="1" customHeight="1"/>
    <row r="617" ht="12.75" hidden="1" customHeight="1"/>
    <row r="618" ht="12.75" hidden="1" customHeight="1"/>
    <row r="619" ht="12.75" hidden="1" customHeight="1"/>
    <row r="620" ht="12.75" hidden="1" customHeight="1"/>
    <row r="621" ht="12.75" hidden="1" customHeight="1"/>
    <row r="622" ht="12.75" hidden="1" customHeight="1"/>
    <row r="623" ht="12.75" hidden="1" customHeight="1"/>
    <row r="624" ht="12.75" hidden="1" customHeight="1"/>
    <row r="625" ht="12.75" hidden="1" customHeight="1"/>
    <row r="626" ht="12.75" hidden="1" customHeight="1"/>
    <row r="627" ht="12.75" hidden="1" customHeight="1"/>
    <row r="628" ht="12.75" hidden="1" customHeight="1"/>
    <row r="629" ht="12.75" hidden="1" customHeight="1"/>
    <row r="630" ht="12.75" hidden="1" customHeight="1"/>
    <row r="631" ht="12.75" hidden="1" customHeight="1"/>
    <row r="632" ht="12.75" hidden="1" customHeight="1"/>
    <row r="633" ht="12.75" hidden="1" customHeight="1"/>
    <row r="634" ht="12.75" hidden="1" customHeight="1"/>
    <row r="635" ht="12.75" hidden="1" customHeight="1"/>
    <row r="636" ht="12.75" hidden="1" customHeight="1"/>
    <row r="637" ht="12.75" hidden="1" customHeight="1"/>
    <row r="638" ht="12.75" hidden="1" customHeight="1"/>
    <row r="639" ht="12.75" hidden="1" customHeight="1"/>
    <row r="640" ht="12.75" hidden="1" customHeight="1"/>
    <row r="641" ht="12.75" hidden="1" customHeight="1"/>
    <row r="642" ht="12.75" hidden="1" customHeight="1"/>
    <row r="643" ht="12.75" hidden="1" customHeight="1"/>
    <row r="644" ht="12.75" hidden="1" customHeight="1"/>
    <row r="645" ht="12.75" hidden="1" customHeight="1"/>
    <row r="646" ht="12.75" hidden="1" customHeight="1"/>
    <row r="647" ht="12.75" hidden="1" customHeight="1"/>
    <row r="648" ht="12.75" hidden="1" customHeight="1"/>
    <row r="649" ht="12.75" hidden="1" customHeight="1"/>
    <row r="650" ht="12.75" hidden="1" customHeight="1"/>
    <row r="651" ht="12.75" hidden="1" customHeight="1"/>
    <row r="652" ht="12.75" hidden="1" customHeight="1"/>
    <row r="653" ht="12.75" hidden="1" customHeight="1"/>
    <row r="654" ht="12.75" hidden="1" customHeight="1"/>
    <row r="655" ht="12.75" hidden="1" customHeight="1"/>
    <row r="656" ht="12.75" hidden="1" customHeight="1"/>
    <row r="657" ht="12.75" hidden="1" customHeight="1"/>
    <row r="658" ht="12.75" hidden="1" customHeight="1"/>
    <row r="659" ht="12.75" hidden="1" customHeight="1"/>
    <row r="660" ht="12.75" hidden="1" customHeight="1"/>
    <row r="661" ht="12.75" hidden="1" customHeight="1"/>
    <row r="662" ht="12.75" hidden="1" customHeight="1"/>
    <row r="663" ht="12.75" hidden="1" customHeight="1"/>
    <row r="664" ht="12.75" hidden="1" customHeight="1"/>
    <row r="665" ht="12.75" hidden="1" customHeight="1"/>
    <row r="666" ht="12.75" hidden="1" customHeight="1"/>
    <row r="667" ht="12.75" hidden="1" customHeight="1"/>
    <row r="668" ht="12.75" hidden="1" customHeight="1"/>
    <row r="669" ht="12.75" hidden="1" customHeight="1"/>
    <row r="670" ht="12.75" hidden="1" customHeight="1"/>
    <row r="671" ht="12.75" hidden="1" customHeight="1"/>
    <row r="672" ht="12.75" hidden="1" customHeight="1"/>
    <row r="673" ht="12.75" hidden="1" customHeight="1"/>
    <row r="674" ht="12.75" hidden="1" customHeight="1"/>
    <row r="675" ht="12.75" hidden="1" customHeight="1"/>
    <row r="676" ht="12.75" hidden="1" customHeight="1"/>
    <row r="677" ht="12.75" hidden="1" customHeight="1"/>
    <row r="678" ht="12.75" hidden="1" customHeight="1"/>
    <row r="679" ht="12.75" hidden="1" customHeight="1"/>
    <row r="680" ht="12.75" hidden="1" customHeight="1"/>
    <row r="681" ht="12.75" hidden="1" customHeight="1"/>
    <row r="682" ht="12.75" hidden="1" customHeight="1"/>
    <row r="683" ht="12.75" hidden="1" customHeight="1"/>
    <row r="684" ht="12.75" hidden="1" customHeight="1"/>
    <row r="685" ht="12.75" hidden="1" customHeight="1"/>
    <row r="686" ht="12.75" hidden="1" customHeight="1"/>
    <row r="687" ht="12.75" hidden="1" customHeight="1"/>
    <row r="688" ht="12.75" hidden="1" customHeight="1"/>
    <row r="689" ht="12.75" hidden="1" customHeight="1"/>
    <row r="690" ht="12.75" hidden="1" customHeight="1"/>
    <row r="691" ht="12.75" hidden="1" customHeight="1"/>
    <row r="692" ht="12.75" hidden="1" customHeight="1"/>
    <row r="693" ht="12.75" hidden="1" customHeight="1"/>
    <row r="694" ht="12.75" hidden="1" customHeight="1"/>
    <row r="695" ht="12.75" hidden="1" customHeight="1"/>
    <row r="696" ht="12.75" hidden="1" customHeight="1"/>
    <row r="697" ht="12.75" hidden="1" customHeight="1"/>
    <row r="698" ht="12.75" hidden="1" customHeight="1"/>
    <row r="699" ht="12.75" hidden="1" customHeight="1"/>
    <row r="700" ht="12.75" hidden="1" customHeight="1"/>
    <row r="701" ht="12.75" hidden="1" customHeight="1"/>
    <row r="702" ht="12.75" hidden="1" customHeight="1"/>
    <row r="703" ht="12.75" hidden="1" customHeight="1"/>
    <row r="704" ht="12.75" hidden="1" customHeight="1"/>
    <row r="705" ht="12.75" hidden="1" customHeight="1"/>
    <row r="706" ht="12.75" hidden="1" customHeight="1"/>
    <row r="707" ht="12.75" hidden="1" customHeight="1"/>
    <row r="708" ht="12.75" hidden="1" customHeight="1"/>
    <row r="709" ht="12.75" hidden="1" customHeight="1"/>
    <row r="710" ht="12.75" hidden="1" customHeight="1"/>
    <row r="711" ht="12.75" hidden="1" customHeight="1"/>
    <row r="712" ht="12.75" hidden="1" customHeight="1"/>
    <row r="713" ht="12.75" hidden="1" customHeight="1"/>
    <row r="714" ht="12.75" hidden="1" customHeight="1"/>
    <row r="715" ht="12.75" hidden="1" customHeight="1"/>
    <row r="716" ht="12.75" hidden="1" customHeight="1"/>
    <row r="717" ht="12.75" hidden="1" customHeight="1"/>
    <row r="718" ht="12.75" hidden="1" customHeight="1"/>
    <row r="719" ht="12.75" hidden="1" customHeight="1"/>
    <row r="720" ht="12.75" hidden="1" customHeight="1"/>
    <row r="721" ht="12.75" hidden="1" customHeight="1"/>
    <row r="722" ht="12.75" hidden="1" customHeight="1"/>
    <row r="723" ht="12.75" hidden="1" customHeight="1"/>
    <row r="724" ht="12.75" hidden="1" customHeight="1"/>
    <row r="725" ht="12.75" hidden="1" customHeight="1"/>
    <row r="726" ht="12.75" hidden="1" customHeight="1"/>
    <row r="727" ht="12.75" hidden="1" customHeight="1"/>
    <row r="728" ht="12.75" hidden="1" customHeight="1"/>
    <row r="729" ht="12.75" hidden="1" customHeight="1"/>
    <row r="730" ht="12.75" hidden="1" customHeight="1"/>
    <row r="731" ht="12.75" hidden="1" customHeight="1"/>
    <row r="732" ht="12.75" hidden="1" customHeight="1"/>
    <row r="733" ht="12.75" hidden="1" customHeight="1"/>
    <row r="734" ht="12.75" hidden="1" customHeight="1"/>
    <row r="735" ht="12.75" hidden="1" customHeight="1"/>
    <row r="736" ht="12.75" hidden="1" customHeight="1"/>
    <row r="737" ht="12.75" hidden="1" customHeight="1"/>
    <row r="738" ht="12.75" hidden="1" customHeight="1"/>
    <row r="739" ht="12.75" hidden="1" customHeight="1"/>
    <row r="740" ht="12.75" hidden="1" customHeight="1"/>
    <row r="741" ht="12.75" hidden="1" customHeight="1"/>
    <row r="742" ht="12.75" hidden="1" customHeight="1"/>
    <row r="743" ht="12.75" hidden="1" customHeight="1"/>
    <row r="744" ht="12.75" hidden="1" customHeight="1"/>
    <row r="745" ht="12.75" hidden="1" customHeight="1"/>
    <row r="746" ht="12.75" hidden="1" customHeight="1"/>
    <row r="747" ht="12.75" hidden="1" customHeight="1"/>
    <row r="748" ht="12.75" hidden="1" customHeight="1"/>
    <row r="749" ht="12.75" hidden="1" customHeight="1"/>
    <row r="750" ht="12.75" hidden="1" customHeight="1"/>
    <row r="751" ht="12.75" hidden="1" customHeight="1"/>
    <row r="752" ht="12.75" hidden="1" customHeight="1"/>
    <row r="753" ht="12.75" hidden="1" customHeight="1"/>
    <row r="754" ht="12.75" hidden="1" customHeight="1"/>
    <row r="755" ht="12.75" hidden="1" customHeight="1"/>
    <row r="756" ht="12.75" hidden="1" customHeight="1"/>
    <row r="757" ht="12.75" hidden="1" customHeight="1"/>
    <row r="758" ht="12.75" hidden="1" customHeight="1"/>
    <row r="759" ht="12.75" hidden="1" customHeight="1"/>
    <row r="760" ht="12.75" hidden="1" customHeight="1"/>
    <row r="761" ht="12.75" hidden="1" customHeight="1"/>
    <row r="762" ht="12.75" hidden="1" customHeight="1"/>
    <row r="763" ht="12.75" hidden="1" customHeight="1"/>
    <row r="764" ht="12.75" hidden="1" customHeight="1"/>
    <row r="765" ht="12.75" hidden="1" customHeight="1"/>
    <row r="766" ht="12.75" hidden="1" customHeight="1"/>
    <row r="767" ht="12.75" hidden="1" customHeight="1"/>
    <row r="768" ht="12.75" hidden="1" customHeight="1"/>
    <row r="769" ht="12.75" hidden="1" customHeight="1"/>
    <row r="770" ht="12.75" hidden="1" customHeight="1"/>
    <row r="771" ht="12.75" hidden="1" customHeight="1"/>
    <row r="772" ht="12.75" hidden="1" customHeight="1"/>
    <row r="773" ht="12.75" hidden="1" customHeight="1"/>
    <row r="774" ht="12.75" hidden="1" customHeight="1"/>
    <row r="775" ht="12.75" hidden="1" customHeight="1"/>
    <row r="776" ht="12.75" hidden="1" customHeight="1"/>
    <row r="777" ht="12.75" hidden="1" customHeight="1"/>
    <row r="778" ht="12.75" hidden="1" customHeight="1"/>
    <row r="779" ht="12.75" hidden="1" customHeight="1"/>
    <row r="780" ht="12.75" hidden="1" customHeight="1"/>
    <row r="781" ht="12.75" hidden="1" customHeight="1"/>
    <row r="782" ht="12.75" hidden="1" customHeight="1"/>
    <row r="783" ht="12.75" hidden="1" customHeight="1"/>
    <row r="784" ht="12.75" hidden="1" customHeight="1"/>
    <row r="785" ht="12.75" hidden="1" customHeight="1"/>
    <row r="786" ht="12.75" hidden="1" customHeight="1"/>
    <row r="787" ht="12.75" hidden="1" customHeight="1"/>
    <row r="788" ht="12.75" hidden="1" customHeight="1"/>
    <row r="789" ht="12.75" hidden="1" customHeight="1"/>
    <row r="790" ht="12.75" hidden="1" customHeight="1"/>
    <row r="791" ht="12.75" hidden="1" customHeight="1"/>
    <row r="792" ht="12.75" hidden="1" customHeight="1"/>
    <row r="793" ht="12.75" hidden="1" customHeight="1"/>
    <row r="794" ht="12.75" hidden="1" customHeight="1"/>
    <row r="795" ht="12.75" hidden="1" customHeight="1"/>
    <row r="796" ht="12.75" hidden="1" customHeight="1"/>
    <row r="797" ht="12.75" hidden="1" customHeight="1"/>
    <row r="798" ht="12.75" hidden="1" customHeight="1"/>
    <row r="799" ht="12.75" hidden="1" customHeight="1"/>
    <row r="800" ht="12.75" hidden="1" customHeight="1"/>
    <row r="801" ht="12.75" hidden="1" customHeight="1"/>
    <row r="802" ht="12.75" hidden="1" customHeight="1"/>
    <row r="803" ht="12.75" hidden="1" customHeight="1"/>
    <row r="804" ht="12.75" hidden="1" customHeight="1"/>
    <row r="805" ht="12.75" hidden="1" customHeight="1"/>
    <row r="806" ht="12.75" hidden="1" customHeight="1"/>
    <row r="807" ht="12.75" hidden="1" customHeight="1"/>
    <row r="808" ht="12.75" hidden="1" customHeight="1"/>
    <row r="809" ht="12.75" hidden="1" customHeight="1"/>
    <row r="810" ht="12.75" hidden="1" customHeight="1"/>
    <row r="811" ht="12.75" hidden="1" customHeight="1"/>
    <row r="812" ht="12.75" hidden="1" customHeight="1"/>
    <row r="813" ht="12.75" hidden="1" customHeight="1"/>
    <row r="814" ht="12.75" hidden="1" customHeight="1"/>
    <row r="815" ht="12.75" hidden="1" customHeight="1"/>
    <row r="816" ht="12.75" hidden="1" customHeight="1"/>
    <row r="817" ht="12.75" hidden="1" customHeight="1"/>
    <row r="818" ht="12.75" hidden="1" customHeight="1"/>
    <row r="819" ht="12.75" hidden="1" customHeight="1"/>
    <row r="820" ht="12.75" hidden="1" customHeight="1"/>
    <row r="821" ht="12.75" hidden="1" customHeight="1"/>
    <row r="822" ht="12.75" hidden="1" customHeight="1"/>
    <row r="823" ht="12.75" hidden="1" customHeight="1"/>
    <row r="824" ht="12.75" hidden="1" customHeight="1"/>
    <row r="825" ht="12.75" hidden="1" customHeight="1"/>
    <row r="826" ht="12.75" hidden="1" customHeight="1"/>
    <row r="827" ht="12.75" hidden="1" customHeight="1"/>
    <row r="828" ht="12.75" hidden="1" customHeight="1"/>
    <row r="829" ht="12.75" hidden="1" customHeight="1"/>
    <row r="830" ht="12.75" hidden="1" customHeight="1"/>
    <row r="831" ht="12.75" hidden="1" customHeight="1"/>
    <row r="832" ht="12.75" hidden="1" customHeight="1"/>
    <row r="833" ht="12.75" hidden="1" customHeight="1"/>
    <row r="834" ht="12.75" hidden="1" customHeight="1"/>
    <row r="835" ht="12.75" hidden="1" customHeight="1"/>
    <row r="836" ht="12.75" hidden="1" customHeight="1"/>
    <row r="837" ht="12.75" hidden="1" customHeight="1"/>
    <row r="838" ht="12.75" hidden="1" customHeight="1"/>
    <row r="839" ht="12.75" hidden="1" customHeight="1"/>
    <row r="840" ht="12.75" hidden="1" customHeight="1"/>
    <row r="841" ht="12.75" hidden="1" customHeight="1"/>
    <row r="842" ht="12.75" hidden="1" customHeight="1"/>
    <row r="843" ht="12.75" hidden="1" customHeight="1"/>
    <row r="844" ht="12.75" hidden="1" customHeight="1"/>
    <row r="845" ht="12.75" hidden="1" customHeight="1"/>
    <row r="846" ht="12.75" hidden="1" customHeight="1"/>
    <row r="847" ht="12.75" hidden="1" customHeight="1"/>
    <row r="848" ht="12.75" hidden="1" customHeight="1"/>
    <row r="849" ht="12.75" hidden="1" customHeight="1"/>
    <row r="850" ht="12.75" hidden="1" customHeight="1"/>
    <row r="851" ht="12.75" hidden="1" customHeight="1"/>
    <row r="852" ht="12.75" hidden="1" customHeight="1"/>
    <row r="853" ht="12.75" hidden="1" customHeight="1"/>
    <row r="854" ht="12.75" hidden="1" customHeight="1"/>
    <row r="855" ht="12.75" hidden="1" customHeight="1"/>
    <row r="856" ht="12.75" hidden="1" customHeight="1"/>
    <row r="857" ht="12.75" hidden="1" customHeight="1"/>
    <row r="858" ht="12.75" hidden="1" customHeight="1"/>
    <row r="859" ht="12.75" hidden="1" customHeight="1"/>
    <row r="860" ht="12.75" hidden="1" customHeight="1"/>
    <row r="861" ht="12.75" hidden="1" customHeight="1"/>
    <row r="862" ht="12.75" hidden="1" customHeight="1"/>
    <row r="863" ht="12.75" hidden="1" customHeight="1"/>
    <row r="864" ht="12.75" hidden="1" customHeight="1"/>
    <row r="865" ht="12.75" hidden="1" customHeight="1"/>
    <row r="866" ht="12.75" hidden="1" customHeight="1"/>
    <row r="867" ht="12.75" hidden="1" customHeight="1"/>
    <row r="868" ht="12.75" hidden="1" customHeight="1"/>
    <row r="869" ht="12.75" hidden="1" customHeight="1"/>
    <row r="870" ht="12.75" hidden="1" customHeight="1"/>
    <row r="871" ht="12.75" hidden="1" customHeight="1"/>
    <row r="872" ht="12.75" hidden="1" customHeight="1"/>
    <row r="873" ht="12.75" hidden="1" customHeight="1"/>
    <row r="874" ht="12.75" hidden="1" customHeight="1"/>
    <row r="875" ht="12.75" hidden="1" customHeight="1"/>
    <row r="876" ht="12.75" hidden="1" customHeight="1"/>
    <row r="877" ht="12.75" hidden="1" customHeight="1"/>
    <row r="878" ht="12.75" hidden="1" customHeight="1"/>
    <row r="879" ht="12.75" hidden="1" customHeight="1"/>
    <row r="880" ht="12.75" hidden="1" customHeight="1"/>
    <row r="881" ht="12.75" hidden="1" customHeight="1"/>
    <row r="882" ht="12.75" hidden="1" customHeight="1"/>
    <row r="883" ht="12.75" hidden="1" customHeight="1"/>
    <row r="884" ht="12.75" hidden="1" customHeight="1"/>
    <row r="885" ht="12.75" hidden="1" customHeight="1"/>
    <row r="886" ht="12.75" hidden="1" customHeight="1"/>
    <row r="887" ht="12.75" hidden="1" customHeight="1"/>
    <row r="888" ht="12.75" hidden="1" customHeight="1"/>
    <row r="889" ht="12.75" hidden="1" customHeight="1"/>
    <row r="890" ht="12.75" hidden="1" customHeight="1"/>
    <row r="891" ht="12.75" hidden="1" customHeight="1"/>
    <row r="892" ht="12.75" hidden="1" customHeight="1"/>
    <row r="893" ht="12.75" hidden="1" customHeight="1"/>
    <row r="894" ht="12.75" hidden="1" customHeight="1"/>
    <row r="895" ht="12.75" hidden="1" customHeight="1"/>
    <row r="896" ht="12.75" hidden="1" customHeight="1"/>
    <row r="897" ht="12.75" hidden="1" customHeight="1"/>
    <row r="898" ht="12.75" hidden="1" customHeight="1"/>
    <row r="899" ht="12.75" hidden="1" customHeight="1"/>
    <row r="900" ht="12.75" hidden="1" customHeight="1"/>
    <row r="901" ht="12.75" hidden="1" customHeight="1"/>
    <row r="902" ht="12.75" hidden="1" customHeight="1"/>
    <row r="903" ht="12.75" hidden="1" customHeight="1"/>
    <row r="904" ht="12.75" hidden="1" customHeight="1"/>
    <row r="905" ht="12.75" hidden="1" customHeight="1"/>
    <row r="906" ht="12.75" hidden="1" customHeight="1"/>
    <row r="907" ht="12.75" hidden="1" customHeight="1"/>
    <row r="908" ht="12.75" hidden="1" customHeight="1"/>
    <row r="909" ht="12.75" hidden="1" customHeight="1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</sheetData>
  <mergeCells count="1">
    <mergeCell ref="A1:H1"/>
  </mergeCells>
  <conditionalFormatting sqref="I1:I33">
    <cfRule type="cellIs" dxfId="5" priority="1" operator="lessThanOrEqual">
      <formula>5</formula>
    </cfRule>
  </conditionalFormatting>
  <conditionalFormatting sqref="A2:G33 H3:H33 J3:J33">
    <cfRule type="containsBlanks" dxfId="4" priority="2">
      <formula>LEN(TRIM(A2))=0</formula>
    </cfRule>
  </conditionalFormatting>
  <conditionalFormatting sqref="H3:H33 C18">
    <cfRule type="cellIs" dxfId="5" priority="3" operator="lessThanOrEqual">
      <formula>4</formula>
    </cfRule>
  </conditionalFormatting>
  <printOptions horizontalCentered="1" verticalCentered="1"/>
  <pageMargins bottom="0.266666666666667" footer="0.0" header="0.0" left="0.236111111111111" right="0.236111111111111" top="0.215277777777778"/>
  <pageSetup paperSize="9" scale="110" orientation="landscape"/>
  <drawing r:id="rId1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4.43"/>
    <col customWidth="1" min="3" max="3" width="3.29"/>
    <col customWidth="1" min="4" max="4" width="3.43"/>
    <col customWidth="1" min="5" max="5" width="3.57"/>
    <col customWidth="1" min="6" max="7" width="3.43"/>
    <col customWidth="1" min="8" max="8" width="3.57"/>
    <col customWidth="1" min="9" max="11" width="3.43"/>
    <col customWidth="1" min="12" max="12" width="3.29"/>
    <col customWidth="1" min="13" max="13" width="3.71"/>
    <col customWidth="1" min="14" max="14" width="4.0"/>
    <col customWidth="1" min="15" max="18" width="3.43"/>
    <col customWidth="1" min="19" max="20" width="3.29"/>
    <col customWidth="1" min="21" max="23" width="3.43"/>
    <col customWidth="1" min="24" max="24" width="3.29"/>
    <col customWidth="1" min="25" max="29" width="3.43"/>
    <col customWidth="1" min="30" max="33" width="3.71"/>
    <col customWidth="1" min="34" max="34" width="3.57"/>
    <col customWidth="1" min="35" max="35" width="4.57"/>
    <col customWidth="1" min="36" max="36" width="5.57"/>
    <col customWidth="1" min="37" max="37" width="12.43"/>
  </cols>
  <sheetData>
    <row r="1" ht="24.0" customHeight="1">
      <c r="A1" s="317" t="s">
        <v>252</v>
      </c>
      <c r="B1" s="318"/>
      <c r="C1" s="319" t="s">
        <v>253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1"/>
    </row>
    <row r="2" ht="12.0" customHeight="1">
      <c r="A2" s="322" t="s">
        <v>2</v>
      </c>
      <c r="B2" s="4"/>
      <c r="C2" s="323">
        <v>1.0</v>
      </c>
      <c r="D2" s="323">
        <v>2.0</v>
      </c>
      <c r="E2" s="323">
        <v>3.0</v>
      </c>
      <c r="F2" s="323">
        <v>4.0</v>
      </c>
      <c r="G2" s="323">
        <v>5.0</v>
      </c>
      <c r="H2" s="323">
        <v>6.0</v>
      </c>
      <c r="I2" s="323">
        <v>7.0</v>
      </c>
      <c r="J2" s="323">
        <v>8.0</v>
      </c>
      <c r="K2" s="323">
        <v>9.0</v>
      </c>
      <c r="L2" s="323">
        <v>10.0</v>
      </c>
      <c r="M2" s="323">
        <v>11.0</v>
      </c>
      <c r="N2" s="323">
        <v>12.0</v>
      </c>
      <c r="O2" s="323">
        <v>13.0</v>
      </c>
      <c r="P2" s="323">
        <v>14.0</v>
      </c>
      <c r="Q2" s="323">
        <v>15.0</v>
      </c>
      <c r="R2" s="323">
        <v>16.0</v>
      </c>
      <c r="S2" s="323">
        <v>17.0</v>
      </c>
      <c r="T2" s="323">
        <v>18.0</v>
      </c>
      <c r="U2" s="323">
        <v>19.0</v>
      </c>
      <c r="V2" s="323">
        <v>20.0</v>
      </c>
      <c r="W2" s="323">
        <v>21.0</v>
      </c>
      <c r="X2" s="323">
        <v>22.0</v>
      </c>
      <c r="Y2" s="323">
        <v>23.0</v>
      </c>
      <c r="Z2" s="323">
        <v>24.0</v>
      </c>
      <c r="AA2" s="323">
        <v>25.0</v>
      </c>
      <c r="AB2" s="323">
        <v>26.0</v>
      </c>
      <c r="AC2" s="323">
        <v>27.0</v>
      </c>
      <c r="AD2" s="323">
        <v>28.0</v>
      </c>
      <c r="AE2" s="323">
        <v>29.0</v>
      </c>
      <c r="AF2" s="323">
        <v>30.0</v>
      </c>
      <c r="AG2" s="323">
        <v>31.0</v>
      </c>
      <c r="AH2" s="323" t="s">
        <v>254</v>
      </c>
    </row>
    <row r="3" ht="12.75" customHeight="1">
      <c r="A3" s="11"/>
      <c r="C3" s="324" t="s">
        <v>3</v>
      </c>
      <c r="D3" s="324" t="s">
        <v>4</v>
      </c>
      <c r="E3" s="324" t="s">
        <v>5</v>
      </c>
      <c r="F3" s="324" t="s">
        <v>6</v>
      </c>
      <c r="G3" s="324" t="s">
        <v>7</v>
      </c>
      <c r="H3" s="324" t="s">
        <v>8</v>
      </c>
      <c r="I3" s="324" t="s">
        <v>9</v>
      </c>
      <c r="J3" s="324" t="s">
        <v>3</v>
      </c>
      <c r="K3" s="324" t="s">
        <v>4</v>
      </c>
      <c r="L3" s="324" t="s">
        <v>5</v>
      </c>
      <c r="M3" s="324" t="s">
        <v>6</v>
      </c>
      <c r="N3" s="324" t="s">
        <v>7</v>
      </c>
      <c r="O3" s="324" t="s">
        <v>8</v>
      </c>
      <c r="P3" s="324" t="s">
        <v>9</v>
      </c>
      <c r="Q3" s="324" t="s">
        <v>3</v>
      </c>
      <c r="R3" s="324" t="s">
        <v>4</v>
      </c>
      <c r="S3" s="324" t="s">
        <v>5</v>
      </c>
      <c r="T3" s="324" t="s">
        <v>6</v>
      </c>
      <c r="U3" s="324" t="s">
        <v>7</v>
      </c>
      <c r="V3" s="324" t="s">
        <v>8</v>
      </c>
      <c r="W3" s="324" t="s">
        <v>9</v>
      </c>
      <c r="X3" s="324" t="s">
        <v>3</v>
      </c>
      <c r="Y3" s="324" t="s">
        <v>4</v>
      </c>
      <c r="Z3" s="324" t="s">
        <v>5</v>
      </c>
      <c r="AA3" s="324" t="s">
        <v>6</v>
      </c>
      <c r="AB3" s="324" t="s">
        <v>7</v>
      </c>
      <c r="AC3" s="324" t="s">
        <v>8</v>
      </c>
      <c r="AD3" s="324" t="s">
        <v>9</v>
      </c>
      <c r="AE3" s="324" t="s">
        <v>3</v>
      </c>
      <c r="AF3" s="324" t="s">
        <v>4</v>
      </c>
      <c r="AG3" s="324" t="s">
        <v>5</v>
      </c>
      <c r="AH3" s="325"/>
      <c r="AJ3" s="14"/>
      <c r="AK3" s="14"/>
    </row>
    <row r="4" ht="12.75" customHeight="1">
      <c r="A4" s="326">
        <v>141100.0</v>
      </c>
      <c r="B4" s="327" t="s">
        <v>255</v>
      </c>
      <c r="C4" s="328" t="s">
        <v>256</v>
      </c>
      <c r="D4" s="329"/>
      <c r="E4" s="330" t="s">
        <v>12</v>
      </c>
      <c r="F4" s="330" t="s">
        <v>12</v>
      </c>
      <c r="G4" s="330" t="s">
        <v>12</v>
      </c>
      <c r="H4" s="330" t="s">
        <v>12</v>
      </c>
      <c r="I4" s="330" t="s">
        <v>12</v>
      </c>
      <c r="J4" s="329"/>
      <c r="K4" s="329" t="s">
        <v>256</v>
      </c>
      <c r="L4" s="330" t="s">
        <v>12</v>
      </c>
      <c r="M4" s="330" t="s">
        <v>12</v>
      </c>
      <c r="N4" s="329"/>
      <c r="O4" s="330" t="s">
        <v>12</v>
      </c>
      <c r="P4" s="330" t="s">
        <v>12</v>
      </c>
      <c r="Q4" s="329" t="s">
        <v>256</v>
      </c>
      <c r="R4" s="329"/>
      <c r="S4" s="330" t="s">
        <v>12</v>
      </c>
      <c r="T4" s="330" t="s">
        <v>12</v>
      </c>
      <c r="U4" s="330" t="s">
        <v>12</v>
      </c>
      <c r="V4" s="330" t="s">
        <v>12</v>
      </c>
      <c r="W4" s="330" t="s">
        <v>12</v>
      </c>
      <c r="X4" s="329"/>
      <c r="Y4" s="329" t="s">
        <v>25</v>
      </c>
      <c r="Z4" s="330" t="s">
        <v>12</v>
      </c>
      <c r="AA4" s="330" t="s">
        <v>12</v>
      </c>
      <c r="AB4" s="330" t="s">
        <v>12</v>
      </c>
      <c r="AC4" s="330" t="s">
        <v>12</v>
      </c>
      <c r="AD4" s="329" t="s">
        <v>14</v>
      </c>
      <c r="AE4" s="329"/>
      <c r="AF4" s="331" t="s">
        <v>14</v>
      </c>
      <c r="AG4" s="332" t="s">
        <v>12</v>
      </c>
      <c r="AH4" s="333">
        <v>114.0</v>
      </c>
      <c r="AJ4" s="334"/>
      <c r="AK4" s="14"/>
    </row>
    <row r="5" ht="12.75" customHeight="1">
      <c r="A5" s="335">
        <v>140473.0</v>
      </c>
      <c r="B5" s="336" t="s">
        <v>257</v>
      </c>
      <c r="C5" s="337"/>
      <c r="D5" s="338" t="s">
        <v>12</v>
      </c>
      <c r="E5" s="339" t="s">
        <v>20</v>
      </c>
      <c r="F5" s="339" t="s">
        <v>24</v>
      </c>
      <c r="G5" s="339" t="s">
        <v>24</v>
      </c>
      <c r="H5" s="339" t="s">
        <v>24</v>
      </c>
      <c r="I5" s="339" t="s">
        <v>20</v>
      </c>
      <c r="J5" s="338"/>
      <c r="K5" s="338" t="s">
        <v>25</v>
      </c>
      <c r="L5" s="339" t="s">
        <v>24</v>
      </c>
      <c r="M5" s="339" t="s">
        <v>20</v>
      </c>
      <c r="N5" s="338"/>
      <c r="O5" s="339"/>
      <c r="P5" s="339"/>
      <c r="Q5" s="338"/>
      <c r="R5" s="338"/>
      <c r="S5" s="339" t="s">
        <v>20</v>
      </c>
      <c r="T5" s="339" t="s">
        <v>24</v>
      </c>
      <c r="U5" s="339" t="s">
        <v>24</v>
      </c>
      <c r="V5" s="339" t="s">
        <v>24</v>
      </c>
      <c r="W5" s="339" t="s">
        <v>258</v>
      </c>
      <c r="X5" s="338" t="s">
        <v>16</v>
      </c>
      <c r="Y5" s="338"/>
      <c r="Z5" s="339" t="s">
        <v>24</v>
      </c>
      <c r="AA5" s="339" t="s">
        <v>258</v>
      </c>
      <c r="AB5" s="339" t="s">
        <v>24</v>
      </c>
      <c r="AC5" s="339" t="s">
        <v>24</v>
      </c>
      <c r="AD5" s="338" t="s">
        <v>14</v>
      </c>
      <c r="AE5" s="338" t="s">
        <v>16</v>
      </c>
      <c r="AF5" s="340" t="s">
        <v>25</v>
      </c>
      <c r="AG5" s="341" t="s">
        <v>24</v>
      </c>
      <c r="AH5" s="342">
        <v>114.0</v>
      </c>
      <c r="AJ5" s="14"/>
      <c r="AK5" s="14"/>
    </row>
    <row r="6" ht="12.75" customHeight="1">
      <c r="A6" s="343">
        <v>141704.0</v>
      </c>
      <c r="B6" s="344" t="s">
        <v>259</v>
      </c>
      <c r="C6" s="345" t="s">
        <v>20</v>
      </c>
      <c r="D6" s="346"/>
      <c r="E6" s="347"/>
      <c r="F6" s="347" t="s">
        <v>20</v>
      </c>
      <c r="G6" s="347"/>
      <c r="H6" s="347"/>
      <c r="I6" s="347" t="s">
        <v>20</v>
      </c>
      <c r="J6" s="346" t="s">
        <v>14</v>
      </c>
      <c r="K6" s="346"/>
      <c r="L6" s="347"/>
      <c r="M6" s="347" t="s">
        <v>20</v>
      </c>
      <c r="N6" s="346"/>
      <c r="O6" s="347" t="s">
        <v>25</v>
      </c>
      <c r="P6" s="347" t="s">
        <v>20</v>
      </c>
      <c r="Q6" s="346" t="s">
        <v>14</v>
      </c>
      <c r="R6" s="346" t="s">
        <v>20</v>
      </c>
      <c r="S6" s="347"/>
      <c r="T6" s="347"/>
      <c r="U6" s="347" t="s">
        <v>20</v>
      </c>
      <c r="V6" s="347"/>
      <c r="W6" s="347"/>
      <c r="X6" s="346" t="s">
        <v>20</v>
      </c>
      <c r="Y6" s="346"/>
      <c r="Z6" s="347"/>
      <c r="AA6" s="347" t="s">
        <v>20</v>
      </c>
      <c r="AB6" s="347" t="s">
        <v>20</v>
      </c>
      <c r="AC6" s="347"/>
      <c r="AD6" s="346" t="s">
        <v>20</v>
      </c>
      <c r="AE6" s="346" t="s">
        <v>14</v>
      </c>
      <c r="AF6" s="348"/>
      <c r="AG6" s="349" t="s">
        <v>25</v>
      </c>
      <c r="AH6" s="342">
        <v>132.0</v>
      </c>
      <c r="AJ6" s="334"/>
      <c r="AK6" s="14"/>
    </row>
    <row r="7" ht="12.75" customHeight="1">
      <c r="A7" s="350">
        <v>140694.0</v>
      </c>
      <c r="B7" s="351" t="s">
        <v>260</v>
      </c>
      <c r="C7" s="352" t="s">
        <v>261</v>
      </c>
      <c r="D7" s="353" t="s">
        <v>261</v>
      </c>
      <c r="E7" s="354"/>
      <c r="F7" s="354"/>
      <c r="G7" s="354"/>
      <c r="H7" s="354"/>
      <c r="I7" s="354"/>
      <c r="J7" s="353"/>
      <c r="K7" s="353"/>
      <c r="L7" s="354"/>
      <c r="M7" s="354"/>
      <c r="N7" s="353"/>
      <c r="O7" s="354"/>
      <c r="P7" s="354" t="s">
        <v>12</v>
      </c>
      <c r="Q7" s="353"/>
      <c r="R7" s="353" t="s">
        <v>12</v>
      </c>
      <c r="S7" s="354" t="s">
        <v>12</v>
      </c>
      <c r="T7" s="354" t="s">
        <v>12</v>
      </c>
      <c r="U7" s="354" t="s">
        <v>20</v>
      </c>
      <c r="V7" s="354" t="s">
        <v>12</v>
      </c>
      <c r="W7" s="354" t="s">
        <v>12</v>
      </c>
      <c r="X7" s="353"/>
      <c r="Y7" s="353" t="s">
        <v>262</v>
      </c>
      <c r="Z7" s="354" t="s">
        <v>12</v>
      </c>
      <c r="AA7" s="354" t="s">
        <v>12</v>
      </c>
      <c r="AB7" s="354" t="s">
        <v>20</v>
      </c>
      <c r="AC7" s="354" t="s">
        <v>12</v>
      </c>
      <c r="AD7" s="353" t="s">
        <v>262</v>
      </c>
      <c r="AE7" s="353" t="s">
        <v>12</v>
      </c>
      <c r="AF7" s="355" t="s">
        <v>12</v>
      </c>
      <c r="AG7" s="356" t="s">
        <v>12</v>
      </c>
      <c r="AH7" s="342">
        <v>114.0</v>
      </c>
      <c r="AJ7" s="334"/>
      <c r="AK7" s="14"/>
    </row>
    <row r="8" ht="12.75" customHeight="1">
      <c r="A8" s="357">
        <v>140970.0</v>
      </c>
      <c r="B8" s="358" t="s">
        <v>263</v>
      </c>
      <c r="C8" s="328"/>
      <c r="D8" s="359" t="s">
        <v>264</v>
      </c>
      <c r="E8" s="360"/>
      <c r="F8" s="360" t="s">
        <v>20</v>
      </c>
      <c r="G8" s="360"/>
      <c r="H8" s="360"/>
      <c r="I8" s="360" t="s">
        <v>20</v>
      </c>
      <c r="J8" s="329" t="s">
        <v>20</v>
      </c>
      <c r="K8" s="329"/>
      <c r="L8" s="360" t="s">
        <v>14</v>
      </c>
      <c r="M8" s="360" t="s">
        <v>20</v>
      </c>
      <c r="N8" s="329"/>
      <c r="O8" s="360" t="s">
        <v>20</v>
      </c>
      <c r="P8" s="360" t="s">
        <v>20</v>
      </c>
      <c r="Q8" s="329"/>
      <c r="R8" s="329"/>
      <c r="S8" s="360" t="s">
        <v>20</v>
      </c>
      <c r="T8" s="360" t="s">
        <v>20</v>
      </c>
      <c r="U8" s="360"/>
      <c r="V8" s="360"/>
      <c r="W8" s="360"/>
      <c r="X8" s="329"/>
      <c r="Y8" s="329" t="s">
        <v>20</v>
      </c>
      <c r="Z8" s="360" t="s">
        <v>14</v>
      </c>
      <c r="AA8" s="360" t="s">
        <v>20</v>
      </c>
      <c r="AB8" s="360"/>
      <c r="AC8" s="360" t="s">
        <v>14</v>
      </c>
      <c r="AD8" s="329" t="s">
        <v>20</v>
      </c>
      <c r="AE8" s="329"/>
      <c r="AF8" s="331"/>
      <c r="AG8" s="361" t="s">
        <v>14</v>
      </c>
      <c r="AH8" s="342">
        <v>120.0</v>
      </c>
      <c r="AJ8" s="334"/>
      <c r="AK8" s="14"/>
    </row>
    <row r="9" ht="12.75" customHeight="1">
      <c r="A9" s="362">
        <v>141321.0</v>
      </c>
      <c r="B9" s="363" t="s">
        <v>265</v>
      </c>
      <c r="C9" s="364"/>
      <c r="D9" s="324" t="s">
        <v>20</v>
      </c>
      <c r="E9" s="365"/>
      <c r="F9" s="365" t="s">
        <v>16</v>
      </c>
      <c r="G9" s="365" t="s">
        <v>20</v>
      </c>
      <c r="H9" s="365"/>
      <c r="I9" s="365" t="s">
        <v>16</v>
      </c>
      <c r="J9" s="324" t="s">
        <v>20</v>
      </c>
      <c r="K9" s="324" t="s">
        <v>16</v>
      </c>
      <c r="L9" s="365" t="s">
        <v>16</v>
      </c>
      <c r="M9" s="365" t="s">
        <v>20</v>
      </c>
      <c r="N9" s="324"/>
      <c r="O9" s="365" t="s">
        <v>16</v>
      </c>
      <c r="P9" s="365" t="s">
        <v>20</v>
      </c>
      <c r="Q9" s="324"/>
      <c r="R9" s="324" t="s">
        <v>25</v>
      </c>
      <c r="S9" s="365" t="s">
        <v>20</v>
      </c>
      <c r="T9" s="365"/>
      <c r="U9" s="365" t="s">
        <v>25</v>
      </c>
      <c r="V9" s="365" t="s">
        <v>20</v>
      </c>
      <c r="W9" s="365" t="s">
        <v>24</v>
      </c>
      <c r="X9" s="324"/>
      <c r="Y9" s="324" t="s">
        <v>20</v>
      </c>
      <c r="Z9" s="365" t="s">
        <v>24</v>
      </c>
      <c r="AA9" s="365"/>
      <c r="AB9" s="365" t="s">
        <v>20</v>
      </c>
      <c r="AC9" s="365"/>
      <c r="AD9" s="324"/>
      <c r="AE9" s="324" t="s">
        <v>20</v>
      </c>
      <c r="AF9" s="366"/>
      <c r="AG9" s="367" t="s">
        <v>16</v>
      </c>
      <c r="AH9" s="342">
        <v>120.0</v>
      </c>
      <c r="AJ9" s="14"/>
      <c r="AK9" s="14"/>
    </row>
    <row r="10" ht="12.75" customHeight="1">
      <c r="A10" s="368">
        <v>154938.0</v>
      </c>
      <c r="B10" s="369" t="s">
        <v>266</v>
      </c>
      <c r="C10" s="337"/>
      <c r="D10" s="370" t="s">
        <v>264</v>
      </c>
      <c r="E10" s="371"/>
      <c r="F10" s="371" t="s">
        <v>20</v>
      </c>
      <c r="G10" s="371" t="s">
        <v>12</v>
      </c>
      <c r="H10" s="371" t="s">
        <v>12</v>
      </c>
      <c r="I10" s="371" t="s">
        <v>20</v>
      </c>
      <c r="J10" s="338"/>
      <c r="K10" s="338" t="s">
        <v>32</v>
      </c>
      <c r="L10" s="371"/>
      <c r="M10" s="371"/>
      <c r="N10" s="338" t="s">
        <v>20</v>
      </c>
      <c r="O10" s="371" t="s">
        <v>25</v>
      </c>
      <c r="P10" s="371" t="s">
        <v>20</v>
      </c>
      <c r="Q10" s="338" t="s">
        <v>13</v>
      </c>
      <c r="R10" s="338"/>
      <c r="S10" s="371"/>
      <c r="T10" s="371" t="s">
        <v>32</v>
      </c>
      <c r="U10" s="371" t="s">
        <v>25</v>
      </c>
      <c r="V10" s="371" t="s">
        <v>25</v>
      </c>
      <c r="W10" s="371" t="s">
        <v>20</v>
      </c>
      <c r="X10" s="338"/>
      <c r="Y10" s="338"/>
      <c r="Z10" s="371"/>
      <c r="AA10" s="371"/>
      <c r="AB10" s="371" t="s">
        <v>20</v>
      </c>
      <c r="AC10" s="371"/>
      <c r="AD10" s="338" t="s">
        <v>20</v>
      </c>
      <c r="AE10" s="338"/>
      <c r="AF10" s="340"/>
      <c r="AG10" s="372"/>
      <c r="AH10" s="342">
        <v>120.0</v>
      </c>
      <c r="AJ10" s="334"/>
      <c r="AK10" s="14"/>
    </row>
    <row r="11" ht="12.75" customHeight="1">
      <c r="A11" s="373">
        <v>426377.0</v>
      </c>
      <c r="B11" s="374" t="s">
        <v>267</v>
      </c>
      <c r="C11" s="345" t="s">
        <v>20</v>
      </c>
      <c r="D11" s="346" t="s">
        <v>268</v>
      </c>
      <c r="E11" s="375" t="s">
        <v>20</v>
      </c>
      <c r="F11" s="375"/>
      <c r="G11" s="375"/>
      <c r="H11" s="375" t="s">
        <v>20</v>
      </c>
      <c r="I11" s="375" t="s">
        <v>25</v>
      </c>
      <c r="J11" s="346"/>
      <c r="K11" s="346" t="s">
        <v>20</v>
      </c>
      <c r="L11" s="375"/>
      <c r="M11" s="375" t="s">
        <v>14</v>
      </c>
      <c r="N11" s="346" t="s">
        <v>20</v>
      </c>
      <c r="O11" s="375"/>
      <c r="P11" s="375"/>
      <c r="Q11" s="346" t="s">
        <v>20</v>
      </c>
      <c r="R11" s="346" t="s">
        <v>25</v>
      </c>
      <c r="S11" s="375"/>
      <c r="T11" s="375" t="s">
        <v>20</v>
      </c>
      <c r="U11" s="375"/>
      <c r="V11" s="375"/>
      <c r="W11" s="375" t="s">
        <v>20</v>
      </c>
      <c r="X11" s="346"/>
      <c r="Y11" s="346"/>
      <c r="Z11" s="376" t="s">
        <v>269</v>
      </c>
      <c r="AA11" s="375"/>
      <c r="AB11" s="375"/>
      <c r="AC11" s="375" t="s">
        <v>20</v>
      </c>
      <c r="AD11" s="346"/>
      <c r="AE11" s="346"/>
      <c r="AF11" s="348" t="s">
        <v>20</v>
      </c>
      <c r="AG11" s="377"/>
      <c r="AH11" s="342">
        <v>120.0</v>
      </c>
      <c r="AJ11" s="14"/>
      <c r="AK11" s="14"/>
    </row>
    <row r="12" ht="12.75" customHeight="1">
      <c r="A12" s="378">
        <v>137987.0</v>
      </c>
      <c r="B12" s="379" t="s">
        <v>30</v>
      </c>
      <c r="C12" s="380"/>
      <c r="D12" s="381"/>
      <c r="E12" s="95" t="s">
        <v>20</v>
      </c>
      <c r="F12" s="95"/>
      <c r="G12" s="95" t="s">
        <v>20</v>
      </c>
      <c r="H12" s="95" t="s">
        <v>20</v>
      </c>
      <c r="I12" s="95"/>
      <c r="J12" s="381"/>
      <c r="K12" s="381" t="s">
        <v>20</v>
      </c>
      <c r="L12" s="95"/>
      <c r="M12" s="95"/>
      <c r="N12" s="381" t="s">
        <v>20</v>
      </c>
      <c r="O12" s="95" t="s">
        <v>20</v>
      </c>
      <c r="P12" s="95"/>
      <c r="Q12" s="381" t="s">
        <v>20</v>
      </c>
      <c r="R12" s="381"/>
      <c r="S12" s="95"/>
      <c r="T12" s="95" t="s">
        <v>20</v>
      </c>
      <c r="U12" s="95"/>
      <c r="V12" s="95" t="s">
        <v>20</v>
      </c>
      <c r="W12" s="95" t="s">
        <v>20</v>
      </c>
      <c r="X12" s="381"/>
      <c r="Y12" s="381"/>
      <c r="Z12" s="95" t="s">
        <v>20</v>
      </c>
      <c r="AA12" s="95"/>
      <c r="AB12" s="95" t="s">
        <v>20</v>
      </c>
      <c r="AC12" s="95" t="s">
        <v>20</v>
      </c>
      <c r="AD12" s="381"/>
      <c r="AE12" s="381"/>
      <c r="AF12" s="382" t="s">
        <v>20</v>
      </c>
      <c r="AG12" s="383"/>
      <c r="AH12" s="342">
        <v>120.0</v>
      </c>
      <c r="AJ12" s="14"/>
      <c r="AK12" s="14"/>
    </row>
    <row r="13" ht="12.75" customHeight="1">
      <c r="A13" s="384">
        <v>142140.0</v>
      </c>
      <c r="B13" s="385" t="s">
        <v>270</v>
      </c>
      <c r="C13" s="337"/>
      <c r="D13" s="338"/>
      <c r="E13" s="386" t="s">
        <v>24</v>
      </c>
      <c r="F13" s="386" t="s">
        <v>20</v>
      </c>
      <c r="G13" s="386" t="s">
        <v>16</v>
      </c>
      <c r="H13" s="386" t="s">
        <v>20</v>
      </c>
      <c r="I13" s="386" t="s">
        <v>24</v>
      </c>
      <c r="J13" s="338"/>
      <c r="K13" s="338" t="s">
        <v>20</v>
      </c>
      <c r="L13" s="386"/>
      <c r="M13" s="386" t="s">
        <v>25</v>
      </c>
      <c r="N13" s="338" t="s">
        <v>20</v>
      </c>
      <c r="O13" s="386" t="s">
        <v>14</v>
      </c>
      <c r="P13" s="386"/>
      <c r="Q13" s="338" t="s">
        <v>20</v>
      </c>
      <c r="R13" s="338"/>
      <c r="S13" s="386"/>
      <c r="T13" s="386" t="s">
        <v>20</v>
      </c>
      <c r="U13" s="386"/>
      <c r="V13" s="386" t="s">
        <v>20</v>
      </c>
      <c r="W13" s="386" t="s">
        <v>24</v>
      </c>
      <c r="X13" s="338"/>
      <c r="Y13" s="338"/>
      <c r="Z13" s="386" t="s">
        <v>24</v>
      </c>
      <c r="AA13" s="386"/>
      <c r="AB13" s="386" t="s">
        <v>14</v>
      </c>
      <c r="AC13" s="386" t="s">
        <v>20</v>
      </c>
      <c r="AD13" s="338"/>
      <c r="AE13" s="338"/>
      <c r="AF13" s="340" t="s">
        <v>20</v>
      </c>
      <c r="AG13" s="387" t="s">
        <v>14</v>
      </c>
      <c r="AH13" s="342">
        <v>120.0</v>
      </c>
      <c r="AJ13" s="334"/>
      <c r="AK13" s="14"/>
    </row>
    <row r="14" ht="12.75" customHeight="1">
      <c r="A14" s="388">
        <v>101940.0</v>
      </c>
      <c r="B14" s="389" t="s">
        <v>44</v>
      </c>
      <c r="C14" s="345"/>
      <c r="D14" s="346"/>
      <c r="E14" s="390"/>
      <c r="F14" s="390"/>
      <c r="G14" s="390"/>
      <c r="H14" s="390"/>
      <c r="I14" s="390"/>
      <c r="J14" s="346" t="s">
        <v>12</v>
      </c>
      <c r="K14" s="346" t="s">
        <v>25</v>
      </c>
      <c r="L14" s="390"/>
      <c r="M14" s="390"/>
      <c r="N14" s="346"/>
      <c r="O14" s="390" t="s">
        <v>25</v>
      </c>
      <c r="P14" s="390"/>
      <c r="Q14" s="346" t="s">
        <v>12</v>
      </c>
      <c r="R14" s="346" t="s">
        <v>25</v>
      </c>
      <c r="S14" s="390"/>
      <c r="T14" s="390"/>
      <c r="U14" s="390"/>
      <c r="V14" s="390"/>
      <c r="W14" s="390" t="s">
        <v>12</v>
      </c>
      <c r="X14" s="346"/>
      <c r="Y14" s="346"/>
      <c r="Z14" s="390"/>
      <c r="AA14" s="390"/>
      <c r="AB14" s="390"/>
      <c r="AC14" s="390"/>
      <c r="AD14" s="346"/>
      <c r="AE14" s="346" t="s">
        <v>25</v>
      </c>
      <c r="AF14" s="348"/>
      <c r="AG14" s="391"/>
      <c r="AH14" s="342"/>
      <c r="AJ14" s="14"/>
      <c r="AK14" s="14" t="s">
        <v>40</v>
      </c>
      <c r="AL14" s="14"/>
      <c r="AM14" s="14"/>
    </row>
    <row r="15" ht="12.75" customHeight="1">
      <c r="A15" s="392">
        <v>152005.0</v>
      </c>
      <c r="B15" s="393" t="s">
        <v>271</v>
      </c>
      <c r="C15" s="380"/>
      <c r="D15" s="381"/>
      <c r="E15" s="394"/>
      <c r="F15" s="394"/>
      <c r="G15" s="394"/>
      <c r="H15" s="394"/>
      <c r="I15" s="394"/>
      <c r="J15" s="381"/>
      <c r="K15" s="381"/>
      <c r="L15" s="394"/>
      <c r="M15" s="394"/>
      <c r="N15" s="381" t="s">
        <v>16</v>
      </c>
      <c r="O15" s="394"/>
      <c r="P15" s="394"/>
      <c r="Q15" s="381"/>
      <c r="R15" s="381" t="s">
        <v>16</v>
      </c>
      <c r="S15" s="394"/>
      <c r="T15" s="394"/>
      <c r="U15" s="394"/>
      <c r="V15" s="394"/>
      <c r="W15" s="394" t="s">
        <v>52</v>
      </c>
      <c r="X15" s="381" t="s">
        <v>34</v>
      </c>
      <c r="Y15" s="381" t="s">
        <v>25</v>
      </c>
      <c r="Z15" s="394"/>
      <c r="AA15" s="394"/>
      <c r="AB15" s="394"/>
      <c r="AC15" s="394"/>
      <c r="AD15" s="381"/>
      <c r="AE15" s="395" t="s">
        <v>52</v>
      </c>
      <c r="AF15" s="396"/>
      <c r="AG15" s="397" t="s">
        <v>34</v>
      </c>
      <c r="AH15" s="398"/>
      <c r="AJ15" s="334"/>
      <c r="AK15" s="14"/>
    </row>
    <row r="16" ht="12.75" customHeight="1">
      <c r="A16" s="399">
        <v>140465.0</v>
      </c>
      <c r="B16" s="400" t="s">
        <v>272</v>
      </c>
      <c r="C16" s="337"/>
      <c r="D16" s="338"/>
      <c r="E16" s="401"/>
      <c r="F16" s="401"/>
      <c r="G16" s="401"/>
      <c r="H16" s="401"/>
      <c r="I16" s="401"/>
      <c r="J16" s="338"/>
      <c r="K16" s="338"/>
      <c r="L16" s="401"/>
      <c r="M16" s="401"/>
      <c r="N16" s="338"/>
      <c r="O16" s="401"/>
      <c r="P16" s="401"/>
      <c r="Q16" s="338"/>
      <c r="R16" s="338"/>
      <c r="S16" s="401"/>
      <c r="T16" s="401"/>
      <c r="U16" s="401"/>
      <c r="V16" s="401"/>
      <c r="W16" s="401"/>
      <c r="X16" s="338"/>
      <c r="Y16" s="338"/>
      <c r="Z16" s="401"/>
      <c r="AA16" s="401"/>
      <c r="AB16" s="401"/>
      <c r="AC16" s="401"/>
      <c r="AD16" s="338"/>
      <c r="AE16" s="402"/>
      <c r="AF16" s="403"/>
      <c r="AG16" s="404"/>
      <c r="AH16" s="405"/>
      <c r="AJ16" s="14"/>
      <c r="AK16" s="14"/>
    </row>
    <row r="17" ht="12.75" customHeight="1">
      <c r="A17" s="406"/>
      <c r="B17" s="407" t="s">
        <v>48</v>
      </c>
      <c r="C17" s="408">
        <f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408">
        <f t="shared" ref="D17:AG17" si="1">COUNTIF(D4:D16,"M")+COUNTIF(D21:D35,"M")+COUNTIF(D4:D16,"P")+COUNTIF(D21:D35,"P")+COUNTIF(D37:D44,"M")+COUNTIF(D37:D45,"P")</f>
        <v>2</v>
      </c>
      <c r="E17" s="408">
        <f t="shared" si="1"/>
        <v>4</v>
      </c>
      <c r="F17" s="408">
        <f t="shared" si="1"/>
        <v>7</v>
      </c>
      <c r="G17" s="408">
        <f t="shared" si="1"/>
        <v>5</v>
      </c>
      <c r="H17" s="408">
        <f t="shared" si="1"/>
        <v>6</v>
      </c>
      <c r="I17" s="408">
        <f t="shared" si="1"/>
        <v>6</v>
      </c>
      <c r="J17" s="408">
        <f t="shared" si="1"/>
        <v>5</v>
      </c>
      <c r="K17" s="408">
        <f t="shared" si="1"/>
        <v>5</v>
      </c>
      <c r="L17" s="408">
        <f t="shared" si="1"/>
        <v>2</v>
      </c>
      <c r="M17" s="408">
        <f t="shared" si="1"/>
        <v>7</v>
      </c>
      <c r="N17" s="408">
        <f t="shared" si="1"/>
        <v>4</v>
      </c>
      <c r="O17" s="408">
        <f t="shared" si="1"/>
        <v>7</v>
      </c>
      <c r="P17" s="408">
        <f t="shared" si="1"/>
        <v>7</v>
      </c>
      <c r="Q17" s="408">
        <f t="shared" si="1"/>
        <v>5</v>
      </c>
      <c r="R17" s="408">
        <f t="shared" si="1"/>
        <v>5</v>
      </c>
      <c r="S17" s="408">
        <f t="shared" si="1"/>
        <v>5</v>
      </c>
      <c r="T17" s="408">
        <f t="shared" si="1"/>
        <v>6</v>
      </c>
      <c r="U17" s="408">
        <f t="shared" si="1"/>
        <v>5</v>
      </c>
      <c r="V17" s="408">
        <f t="shared" si="1"/>
        <v>7</v>
      </c>
      <c r="W17" s="408">
        <f t="shared" si="1"/>
        <v>6</v>
      </c>
      <c r="X17" s="408">
        <f t="shared" si="1"/>
        <v>1</v>
      </c>
      <c r="Y17" s="408">
        <f t="shared" si="1"/>
        <v>4</v>
      </c>
      <c r="Z17" s="408">
        <f t="shared" si="1"/>
        <v>4</v>
      </c>
      <c r="AA17" s="408">
        <f t="shared" si="1"/>
        <v>5</v>
      </c>
      <c r="AB17" s="408">
        <f t="shared" si="1"/>
        <v>7</v>
      </c>
      <c r="AC17" s="408">
        <f t="shared" si="1"/>
        <v>6</v>
      </c>
      <c r="AD17" s="408">
        <f t="shared" si="1"/>
        <v>5</v>
      </c>
      <c r="AE17" s="408">
        <f t="shared" si="1"/>
        <v>4</v>
      </c>
      <c r="AF17" s="408">
        <f t="shared" si="1"/>
        <v>6</v>
      </c>
      <c r="AG17" s="408">
        <f t="shared" si="1"/>
        <v>7</v>
      </c>
      <c r="AH17" s="409">
        <f t="shared" ref="AH17:AH18" si="3">SUM(C17:AG17)</f>
        <v>160</v>
      </c>
      <c r="AI17" s="410">
        <v>210.0</v>
      </c>
      <c r="AJ17" s="334"/>
      <c r="AK17" s="14"/>
      <c r="AL17" s="14"/>
      <c r="AM17" s="14"/>
    </row>
    <row r="18" ht="12.75" customHeight="1">
      <c r="A18" s="411"/>
      <c r="B18" s="412" t="s">
        <v>49</v>
      </c>
      <c r="C18" s="413">
        <f t="shared" ref="C18:AG18" si="2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413">
        <f t="shared" si="2"/>
        <v>4</v>
      </c>
      <c r="E18" s="413">
        <f t="shared" si="2"/>
        <v>7</v>
      </c>
      <c r="F18" s="413">
        <f t="shared" si="2"/>
        <v>7</v>
      </c>
      <c r="G18" s="413">
        <f t="shared" si="2"/>
        <v>7</v>
      </c>
      <c r="H18" s="413">
        <f t="shared" si="2"/>
        <v>7</v>
      </c>
      <c r="I18" s="413">
        <f t="shared" si="2"/>
        <v>7</v>
      </c>
      <c r="J18" s="413">
        <f t="shared" si="2"/>
        <v>4</v>
      </c>
      <c r="K18" s="413">
        <f t="shared" si="2"/>
        <v>5</v>
      </c>
      <c r="L18" s="413">
        <f t="shared" si="2"/>
        <v>5</v>
      </c>
      <c r="M18" s="413">
        <f t="shared" si="2"/>
        <v>6</v>
      </c>
      <c r="N18" s="413">
        <f t="shared" si="2"/>
        <v>7</v>
      </c>
      <c r="O18" s="413">
        <f t="shared" si="2"/>
        <v>7</v>
      </c>
      <c r="P18" s="413">
        <f t="shared" si="2"/>
        <v>7</v>
      </c>
      <c r="Q18" s="413">
        <f t="shared" si="2"/>
        <v>5</v>
      </c>
      <c r="R18" s="413">
        <f t="shared" si="2"/>
        <v>3</v>
      </c>
      <c r="S18" s="413">
        <f t="shared" si="2"/>
        <v>4</v>
      </c>
      <c r="T18" s="413">
        <f t="shared" si="2"/>
        <v>6</v>
      </c>
      <c r="U18" s="413">
        <f t="shared" si="2"/>
        <v>4</v>
      </c>
      <c r="V18" s="413">
        <f t="shared" si="2"/>
        <v>6</v>
      </c>
      <c r="W18" s="413">
        <f t="shared" si="2"/>
        <v>7</v>
      </c>
      <c r="X18" s="413">
        <f t="shared" si="2"/>
        <v>3</v>
      </c>
      <c r="Y18" s="413">
        <f t="shared" si="2"/>
        <v>3</v>
      </c>
      <c r="Z18" s="413">
        <f t="shared" si="2"/>
        <v>6</v>
      </c>
      <c r="AA18" s="413">
        <f t="shared" si="2"/>
        <v>4</v>
      </c>
      <c r="AB18" s="413">
        <f t="shared" si="2"/>
        <v>7</v>
      </c>
      <c r="AC18" s="413">
        <f t="shared" si="2"/>
        <v>7</v>
      </c>
      <c r="AD18" s="413">
        <f t="shared" si="2"/>
        <v>6</v>
      </c>
      <c r="AE18" s="413">
        <f t="shared" si="2"/>
        <v>3</v>
      </c>
      <c r="AF18" s="413">
        <f t="shared" si="2"/>
        <v>4</v>
      </c>
      <c r="AG18" s="413">
        <f t="shared" si="2"/>
        <v>5</v>
      </c>
      <c r="AH18" s="414">
        <f t="shared" si="3"/>
        <v>169</v>
      </c>
      <c r="AI18" s="410">
        <v>210.0</v>
      </c>
      <c r="AJ18" s="14"/>
      <c r="AK18" s="14"/>
      <c r="AL18" s="14"/>
      <c r="AM18" s="14"/>
    </row>
    <row r="19" ht="12.75" customHeight="1">
      <c r="A19" s="415" t="s">
        <v>2</v>
      </c>
      <c r="B19" s="416"/>
      <c r="C19" s="417">
        <v>1.0</v>
      </c>
      <c r="D19" s="417">
        <v>2.0</v>
      </c>
      <c r="E19" s="417">
        <v>3.0</v>
      </c>
      <c r="F19" s="417">
        <v>4.0</v>
      </c>
      <c r="G19" s="417">
        <v>5.0</v>
      </c>
      <c r="H19" s="417">
        <v>6.0</v>
      </c>
      <c r="I19" s="417">
        <v>7.0</v>
      </c>
      <c r="J19" s="417">
        <v>8.0</v>
      </c>
      <c r="K19" s="417">
        <v>9.0</v>
      </c>
      <c r="L19" s="417">
        <v>10.0</v>
      </c>
      <c r="M19" s="417">
        <v>11.0</v>
      </c>
      <c r="N19" s="417">
        <v>12.0</v>
      </c>
      <c r="O19" s="417">
        <v>13.0</v>
      </c>
      <c r="P19" s="417">
        <v>14.0</v>
      </c>
      <c r="Q19" s="417">
        <v>15.0</v>
      </c>
      <c r="R19" s="417">
        <v>16.0</v>
      </c>
      <c r="S19" s="417">
        <v>17.0</v>
      </c>
      <c r="T19" s="417">
        <v>18.0</v>
      </c>
      <c r="U19" s="417">
        <v>19.0</v>
      </c>
      <c r="V19" s="417">
        <v>20.0</v>
      </c>
      <c r="W19" s="417">
        <v>21.0</v>
      </c>
      <c r="X19" s="417">
        <v>22.0</v>
      </c>
      <c r="Y19" s="417">
        <v>23.0</v>
      </c>
      <c r="Z19" s="417">
        <v>24.0</v>
      </c>
      <c r="AA19" s="417">
        <v>25.0</v>
      </c>
      <c r="AB19" s="417">
        <v>26.0</v>
      </c>
      <c r="AC19" s="417">
        <v>27.0</v>
      </c>
      <c r="AD19" s="417">
        <v>28.0</v>
      </c>
      <c r="AE19" s="417">
        <v>29.0</v>
      </c>
      <c r="AF19" s="417">
        <v>30.0</v>
      </c>
      <c r="AG19" s="417">
        <v>31.0</v>
      </c>
      <c r="AH19" s="418"/>
      <c r="AJ19" s="334"/>
      <c r="AK19" s="14"/>
    </row>
    <row r="20" ht="12.75" customHeight="1">
      <c r="A20" s="11"/>
      <c r="B20" s="419"/>
      <c r="C20" s="324" t="s">
        <v>3</v>
      </c>
      <c r="D20" s="324" t="s">
        <v>4</v>
      </c>
      <c r="E20" s="324" t="s">
        <v>5</v>
      </c>
      <c r="F20" s="324" t="s">
        <v>6</v>
      </c>
      <c r="G20" s="324" t="s">
        <v>7</v>
      </c>
      <c r="H20" s="324" t="s">
        <v>8</v>
      </c>
      <c r="I20" s="324" t="s">
        <v>9</v>
      </c>
      <c r="J20" s="324" t="s">
        <v>3</v>
      </c>
      <c r="K20" s="324" t="s">
        <v>4</v>
      </c>
      <c r="L20" s="324" t="s">
        <v>5</v>
      </c>
      <c r="M20" s="324" t="s">
        <v>6</v>
      </c>
      <c r="N20" s="324" t="s">
        <v>7</v>
      </c>
      <c r="O20" s="324" t="s">
        <v>8</v>
      </c>
      <c r="P20" s="324" t="s">
        <v>9</v>
      </c>
      <c r="Q20" s="324" t="s">
        <v>3</v>
      </c>
      <c r="R20" s="324" t="s">
        <v>4</v>
      </c>
      <c r="S20" s="324" t="s">
        <v>5</v>
      </c>
      <c r="T20" s="324" t="s">
        <v>6</v>
      </c>
      <c r="U20" s="324" t="s">
        <v>7</v>
      </c>
      <c r="V20" s="324" t="s">
        <v>8</v>
      </c>
      <c r="W20" s="324" t="s">
        <v>9</v>
      </c>
      <c r="X20" s="324" t="s">
        <v>3</v>
      </c>
      <c r="Y20" s="324" t="s">
        <v>4</v>
      </c>
      <c r="Z20" s="324" t="s">
        <v>5</v>
      </c>
      <c r="AA20" s="324" t="s">
        <v>6</v>
      </c>
      <c r="AB20" s="324" t="s">
        <v>7</v>
      </c>
      <c r="AC20" s="324" t="s">
        <v>8</v>
      </c>
      <c r="AD20" s="324" t="s">
        <v>9</v>
      </c>
      <c r="AE20" s="324" t="s">
        <v>3</v>
      </c>
      <c r="AF20" s="324" t="s">
        <v>4</v>
      </c>
      <c r="AG20" s="324" t="s">
        <v>5</v>
      </c>
      <c r="AH20" s="420"/>
      <c r="AJ20" s="14"/>
      <c r="AK20" s="14"/>
    </row>
    <row r="21" ht="12.75" customHeight="1">
      <c r="A21" s="421">
        <v>111201.0</v>
      </c>
      <c r="B21" s="422" t="s">
        <v>273</v>
      </c>
      <c r="C21" s="423" t="s">
        <v>274</v>
      </c>
      <c r="D21" s="329" t="s">
        <v>274</v>
      </c>
      <c r="E21" s="424" t="s">
        <v>16</v>
      </c>
      <c r="F21" s="424" t="s">
        <v>14</v>
      </c>
      <c r="G21" s="424" t="s">
        <v>274</v>
      </c>
      <c r="H21" s="424" t="s">
        <v>33</v>
      </c>
      <c r="I21" s="425"/>
      <c r="J21" s="426" t="s">
        <v>52</v>
      </c>
      <c r="K21" s="426"/>
      <c r="L21" s="424"/>
      <c r="M21" s="424" t="s">
        <v>52</v>
      </c>
      <c r="N21" s="329"/>
      <c r="O21" s="424"/>
      <c r="P21" s="425" t="s">
        <v>52</v>
      </c>
      <c r="Q21" s="426"/>
      <c r="R21" s="426"/>
      <c r="S21" s="424" t="s">
        <v>52</v>
      </c>
      <c r="T21" s="424"/>
      <c r="U21" s="425"/>
      <c r="V21" s="424" t="s">
        <v>52</v>
      </c>
      <c r="W21" s="424"/>
      <c r="X21" s="426"/>
      <c r="Y21" s="426" t="s">
        <v>52</v>
      </c>
      <c r="Z21" s="425"/>
      <c r="AA21" s="424"/>
      <c r="AB21" s="424" t="s">
        <v>52</v>
      </c>
      <c r="AC21" s="424"/>
      <c r="AD21" s="426"/>
      <c r="AE21" s="426"/>
      <c r="AF21" s="427"/>
      <c r="AG21" s="428" t="s">
        <v>20</v>
      </c>
      <c r="AH21" s="333">
        <v>120.0</v>
      </c>
      <c r="AJ21" s="334"/>
      <c r="AK21" s="14" t="s">
        <v>40</v>
      </c>
      <c r="AL21" s="14" t="s">
        <v>40</v>
      </c>
      <c r="AM21" s="14"/>
    </row>
    <row r="22" ht="12.75" customHeight="1">
      <c r="A22" s="429">
        <v>104833.0</v>
      </c>
      <c r="B22" s="430" t="s">
        <v>275</v>
      </c>
      <c r="C22" s="364"/>
      <c r="D22" s="324" t="s">
        <v>52</v>
      </c>
      <c r="E22" s="431"/>
      <c r="F22" s="431"/>
      <c r="G22" s="431" t="s">
        <v>52</v>
      </c>
      <c r="H22" s="431"/>
      <c r="I22" s="431"/>
      <c r="J22" s="324" t="s">
        <v>52</v>
      </c>
      <c r="K22" s="324"/>
      <c r="L22" s="431"/>
      <c r="M22" s="431" t="s">
        <v>52</v>
      </c>
      <c r="N22" s="324" t="s">
        <v>52</v>
      </c>
      <c r="O22" s="431"/>
      <c r="P22" s="431" t="s">
        <v>52</v>
      </c>
      <c r="Q22" s="324"/>
      <c r="R22" s="324"/>
      <c r="S22" s="431" t="s">
        <v>52</v>
      </c>
      <c r="T22" s="431"/>
      <c r="U22" s="431"/>
      <c r="V22" s="431" t="s">
        <v>52</v>
      </c>
      <c r="W22" s="431"/>
      <c r="X22" s="324"/>
      <c r="Y22" s="324" t="s">
        <v>52</v>
      </c>
      <c r="Z22" s="431"/>
      <c r="AA22" s="431"/>
      <c r="AB22" s="431" t="s">
        <v>52</v>
      </c>
      <c r="AC22" s="431"/>
      <c r="AD22" s="324"/>
      <c r="AE22" s="324" t="s">
        <v>52</v>
      </c>
      <c r="AF22" s="366"/>
      <c r="AG22" s="432"/>
      <c r="AH22" s="342">
        <v>120.0</v>
      </c>
      <c r="AJ22" s="14"/>
      <c r="AK22" s="14"/>
      <c r="AL22" s="14"/>
      <c r="AM22" s="14" t="s">
        <v>40</v>
      </c>
    </row>
    <row r="23" ht="12.75" customHeight="1">
      <c r="A23" s="429">
        <v>141186.0</v>
      </c>
      <c r="B23" s="430" t="s">
        <v>276</v>
      </c>
      <c r="C23" s="380" t="s">
        <v>52</v>
      </c>
      <c r="D23" s="381"/>
      <c r="E23" s="433"/>
      <c r="F23" s="433"/>
      <c r="G23" s="433" t="s">
        <v>52</v>
      </c>
      <c r="H23" s="433"/>
      <c r="I23" s="433" t="s">
        <v>52</v>
      </c>
      <c r="J23" s="381"/>
      <c r="K23" s="381"/>
      <c r="L23" s="433" t="s">
        <v>52</v>
      </c>
      <c r="M23" s="433"/>
      <c r="N23" s="381" t="s">
        <v>34</v>
      </c>
      <c r="O23" s="433"/>
      <c r="P23" s="433" t="s">
        <v>52</v>
      </c>
      <c r="Q23" s="381"/>
      <c r="R23" s="381" t="s">
        <v>52</v>
      </c>
      <c r="S23" s="433" t="s">
        <v>52</v>
      </c>
      <c r="T23" s="433"/>
      <c r="U23" s="433"/>
      <c r="V23" s="433"/>
      <c r="W23" s="433"/>
      <c r="X23" s="381" t="s">
        <v>52</v>
      </c>
      <c r="Y23" s="381"/>
      <c r="Z23" s="433"/>
      <c r="AA23" s="433"/>
      <c r="AB23" s="433" t="s">
        <v>52</v>
      </c>
      <c r="AC23" s="433" t="s">
        <v>34</v>
      </c>
      <c r="AD23" s="381" t="s">
        <v>52</v>
      </c>
      <c r="AE23" s="381"/>
      <c r="AF23" s="382"/>
      <c r="AG23" s="434" t="s">
        <v>52</v>
      </c>
      <c r="AH23" s="342">
        <v>132.0</v>
      </c>
      <c r="AJ23" s="334"/>
      <c r="AK23" s="14"/>
    </row>
    <row r="24" ht="12.75" customHeight="1">
      <c r="A24" s="429">
        <v>141097.0</v>
      </c>
      <c r="B24" s="430" t="s">
        <v>17</v>
      </c>
      <c r="C24" s="345"/>
      <c r="D24" s="346" t="s">
        <v>274</v>
      </c>
      <c r="E24" s="435"/>
      <c r="F24" s="435"/>
      <c r="G24" s="435" t="s">
        <v>52</v>
      </c>
      <c r="H24" s="435" t="s">
        <v>25</v>
      </c>
      <c r="I24" s="435"/>
      <c r="J24" s="346" t="s">
        <v>274</v>
      </c>
      <c r="K24" s="346"/>
      <c r="L24" s="435" t="s">
        <v>16</v>
      </c>
      <c r="M24" s="435" t="s">
        <v>274</v>
      </c>
      <c r="N24" s="346" t="s">
        <v>16</v>
      </c>
      <c r="O24" s="435" t="s">
        <v>16</v>
      </c>
      <c r="P24" s="435" t="s">
        <v>274</v>
      </c>
      <c r="Q24" s="346" t="s">
        <v>52</v>
      </c>
      <c r="R24" s="436" t="s">
        <v>277</v>
      </c>
      <c r="S24" s="437"/>
      <c r="T24" s="437"/>
      <c r="U24" s="437"/>
      <c r="V24" s="437"/>
      <c r="W24" s="437"/>
      <c r="X24" s="437"/>
      <c r="Y24" s="437"/>
      <c r="Z24" s="437"/>
      <c r="AA24" s="437"/>
      <c r="AB24" s="437"/>
      <c r="AC24" s="437"/>
      <c r="AD24" s="437"/>
      <c r="AE24" s="437"/>
      <c r="AF24" s="437"/>
      <c r="AG24" s="438"/>
      <c r="AH24" s="342">
        <v>60.0</v>
      </c>
      <c r="AI24" s="130">
        <v>54.0</v>
      </c>
      <c r="AJ24" s="14">
        <v>12.0</v>
      </c>
      <c r="AK24" s="14"/>
      <c r="AL24" s="14"/>
      <c r="AM24" s="14"/>
    </row>
    <row r="25" ht="12.75" customHeight="1">
      <c r="A25" s="439">
        <v>140562.0</v>
      </c>
      <c r="B25" s="440" t="s">
        <v>278</v>
      </c>
      <c r="C25" s="337"/>
      <c r="D25" s="338" t="s">
        <v>52</v>
      </c>
      <c r="E25" s="441"/>
      <c r="F25" s="441" t="s">
        <v>261</v>
      </c>
      <c r="G25" s="441" t="s">
        <v>52</v>
      </c>
      <c r="H25" s="441"/>
      <c r="I25" s="441" t="s">
        <v>261</v>
      </c>
      <c r="J25" s="338" t="s">
        <v>52</v>
      </c>
      <c r="K25" s="338"/>
      <c r="L25" s="441"/>
      <c r="M25" s="441" t="s">
        <v>52</v>
      </c>
      <c r="N25" s="338"/>
      <c r="O25" s="441" t="s">
        <v>261</v>
      </c>
      <c r="P25" s="442" t="s">
        <v>279</v>
      </c>
      <c r="Q25" s="443"/>
      <c r="R25" s="443"/>
      <c r="S25" s="443"/>
      <c r="T25" s="443"/>
      <c r="U25" s="443"/>
      <c r="V25" s="443"/>
      <c r="W25" s="443"/>
      <c r="X25" s="443"/>
      <c r="Y25" s="443"/>
      <c r="Z25" s="443"/>
      <c r="AA25" s="443"/>
      <c r="AB25" s="443"/>
      <c r="AC25" s="443"/>
      <c r="AD25" s="443"/>
      <c r="AE25" s="443"/>
      <c r="AF25" s="443"/>
      <c r="AG25" s="444"/>
      <c r="AH25" s="342">
        <v>48.0</v>
      </c>
      <c r="AI25" s="130">
        <v>48.0</v>
      </c>
      <c r="AJ25" s="334">
        <v>18.0</v>
      </c>
      <c r="AK25" s="14"/>
      <c r="AL25" s="14"/>
      <c r="AM25" s="14"/>
    </row>
    <row r="26" ht="12.75" customHeight="1">
      <c r="A26" s="445">
        <v>141127.0</v>
      </c>
      <c r="B26" s="446" t="s">
        <v>280</v>
      </c>
      <c r="C26" s="328"/>
      <c r="D26" s="329"/>
      <c r="E26" s="190" t="s">
        <v>274</v>
      </c>
      <c r="F26" s="447"/>
      <c r="G26" s="447" t="s">
        <v>14</v>
      </c>
      <c r="H26" s="190" t="s">
        <v>274</v>
      </c>
      <c r="I26" s="447"/>
      <c r="J26" s="381"/>
      <c r="K26" s="329" t="s">
        <v>52</v>
      </c>
      <c r="L26" s="447"/>
      <c r="M26" s="190"/>
      <c r="N26" s="329" t="s">
        <v>52</v>
      </c>
      <c r="O26" s="190"/>
      <c r="P26" s="447"/>
      <c r="Q26" s="381" t="s">
        <v>52</v>
      </c>
      <c r="R26" s="329" t="s">
        <v>52</v>
      </c>
      <c r="S26" s="447"/>
      <c r="T26" s="190" t="s">
        <v>274</v>
      </c>
      <c r="U26" s="447"/>
      <c r="V26" s="190"/>
      <c r="W26" s="447" t="s">
        <v>274</v>
      </c>
      <c r="X26" s="329"/>
      <c r="Y26" s="381"/>
      <c r="Z26" s="447" t="s">
        <v>274</v>
      </c>
      <c r="AA26" s="190"/>
      <c r="AB26" s="447"/>
      <c r="AC26" s="447" t="s">
        <v>274</v>
      </c>
      <c r="AD26" s="381"/>
      <c r="AE26" s="329"/>
      <c r="AF26" s="331" t="s">
        <v>52</v>
      </c>
      <c r="AG26" s="448"/>
      <c r="AH26" s="342">
        <v>120.0</v>
      </c>
      <c r="AJ26" s="14"/>
      <c r="AK26" s="14"/>
    </row>
    <row r="27" ht="12.75" customHeight="1">
      <c r="A27" s="449">
        <v>140678.0</v>
      </c>
      <c r="B27" s="450" t="s">
        <v>281</v>
      </c>
      <c r="C27" s="380"/>
      <c r="D27" s="381"/>
      <c r="E27" s="190" t="s">
        <v>52</v>
      </c>
      <c r="F27" s="190"/>
      <c r="G27" s="190" t="s">
        <v>34</v>
      </c>
      <c r="H27" s="190" t="s">
        <v>52</v>
      </c>
      <c r="I27" s="190"/>
      <c r="J27" s="381"/>
      <c r="K27" s="381" t="s">
        <v>52</v>
      </c>
      <c r="L27" s="190"/>
      <c r="M27" s="190" t="s">
        <v>52</v>
      </c>
      <c r="N27" s="381" t="s">
        <v>52</v>
      </c>
      <c r="O27" s="190"/>
      <c r="P27" s="190" t="s">
        <v>34</v>
      </c>
      <c r="Q27" s="381" t="s">
        <v>52</v>
      </c>
      <c r="R27" s="381" t="s">
        <v>34</v>
      </c>
      <c r="S27" s="190"/>
      <c r="T27" s="190" t="s">
        <v>52</v>
      </c>
      <c r="U27" s="190" t="s">
        <v>34</v>
      </c>
      <c r="V27" s="190"/>
      <c r="W27" s="190" t="s">
        <v>52</v>
      </c>
      <c r="X27" s="381"/>
      <c r="Y27" s="381"/>
      <c r="Z27" s="190" t="s">
        <v>52</v>
      </c>
      <c r="AA27" s="190"/>
      <c r="AB27" s="190"/>
      <c r="AC27" s="190" t="s">
        <v>52</v>
      </c>
      <c r="AD27" s="381"/>
      <c r="AE27" s="381"/>
      <c r="AF27" s="382" t="s">
        <v>52</v>
      </c>
      <c r="AG27" s="451"/>
      <c r="AH27" s="342">
        <v>120.0</v>
      </c>
      <c r="AJ27" s="334"/>
      <c r="AK27" s="14"/>
    </row>
    <row r="28" ht="12.75" customHeight="1">
      <c r="A28" s="449">
        <v>140457.0</v>
      </c>
      <c r="B28" s="450" t="s">
        <v>282</v>
      </c>
      <c r="C28" s="380" t="s">
        <v>14</v>
      </c>
      <c r="D28" s="381"/>
      <c r="E28" s="190" t="s">
        <v>52</v>
      </c>
      <c r="F28" s="190" t="s">
        <v>25</v>
      </c>
      <c r="G28" s="190"/>
      <c r="H28" s="190" t="s">
        <v>52</v>
      </c>
      <c r="I28" s="190"/>
      <c r="J28" s="381"/>
      <c r="K28" s="381" t="s">
        <v>52</v>
      </c>
      <c r="L28" s="190"/>
      <c r="M28" s="190"/>
      <c r="N28" s="381" t="s">
        <v>52</v>
      </c>
      <c r="O28" s="190" t="s">
        <v>16</v>
      </c>
      <c r="P28" s="190"/>
      <c r="Q28" s="381" t="s">
        <v>52</v>
      </c>
      <c r="R28" s="381"/>
      <c r="S28" s="190"/>
      <c r="T28" s="190" t="s">
        <v>52</v>
      </c>
      <c r="U28" s="190"/>
      <c r="V28" s="190" t="s">
        <v>14</v>
      </c>
      <c r="W28" s="190" t="s">
        <v>52</v>
      </c>
      <c r="X28" s="381"/>
      <c r="Y28" s="381" t="s">
        <v>52</v>
      </c>
      <c r="Z28" s="190" t="s">
        <v>52</v>
      </c>
      <c r="AA28" s="190" t="s">
        <v>25</v>
      </c>
      <c r="AB28" s="190"/>
      <c r="AC28" s="190" t="s">
        <v>52</v>
      </c>
      <c r="AD28" s="381"/>
      <c r="AE28" s="381"/>
      <c r="AF28" s="382" t="s">
        <v>52</v>
      </c>
      <c r="AG28" s="451" t="s">
        <v>25</v>
      </c>
      <c r="AH28" s="342">
        <v>120.0</v>
      </c>
      <c r="AJ28" s="14"/>
      <c r="AK28" s="14"/>
      <c r="AL28" s="14"/>
      <c r="AM28" s="14"/>
      <c r="AN28" s="130" t="s">
        <v>40</v>
      </c>
    </row>
    <row r="29" ht="12.75" customHeight="1">
      <c r="A29" s="449">
        <v>141054.0</v>
      </c>
      <c r="B29" s="450" t="s">
        <v>283</v>
      </c>
      <c r="C29" s="380" t="s">
        <v>52</v>
      </c>
      <c r="D29" s="381"/>
      <c r="E29" s="190"/>
      <c r="F29" s="190" t="s">
        <v>52</v>
      </c>
      <c r="G29" s="190"/>
      <c r="H29" s="190" t="s">
        <v>52</v>
      </c>
      <c r="I29" s="190"/>
      <c r="J29" s="381"/>
      <c r="K29" s="381" t="s">
        <v>52</v>
      </c>
      <c r="L29" s="190"/>
      <c r="M29" s="190"/>
      <c r="N29" s="381"/>
      <c r="O29" s="190"/>
      <c r="P29" s="190"/>
      <c r="Q29" s="381"/>
      <c r="R29" s="381"/>
      <c r="S29" s="190"/>
      <c r="T29" s="190" t="s">
        <v>52</v>
      </c>
      <c r="U29" s="190" t="s">
        <v>16</v>
      </c>
      <c r="V29" s="190" t="s">
        <v>34</v>
      </c>
      <c r="W29" s="190" t="s">
        <v>52</v>
      </c>
      <c r="X29" s="381"/>
      <c r="Y29" s="381" t="s">
        <v>52</v>
      </c>
      <c r="Z29" s="190"/>
      <c r="AA29" s="190" t="s">
        <v>52</v>
      </c>
      <c r="AB29" s="190"/>
      <c r="AC29" s="190" t="s">
        <v>52</v>
      </c>
      <c r="AD29" s="381"/>
      <c r="AE29" s="381" t="s">
        <v>52</v>
      </c>
      <c r="AF29" s="382" t="s">
        <v>52</v>
      </c>
      <c r="AG29" s="451"/>
      <c r="AH29" s="342">
        <v>120.0</v>
      </c>
      <c r="AJ29" s="334"/>
      <c r="AK29" s="14"/>
    </row>
    <row r="30" ht="12.75" customHeight="1">
      <c r="A30" s="452">
        <v>141178.0</v>
      </c>
      <c r="B30" s="453" t="s">
        <v>284</v>
      </c>
      <c r="C30" s="380"/>
      <c r="D30" s="338" t="s">
        <v>16</v>
      </c>
      <c r="E30" s="454" t="s">
        <v>52</v>
      </c>
      <c r="F30" s="454"/>
      <c r="G30" s="454"/>
      <c r="H30" s="454" t="s">
        <v>52</v>
      </c>
      <c r="I30" s="454"/>
      <c r="J30" s="338"/>
      <c r="K30" s="338" t="s">
        <v>52</v>
      </c>
      <c r="L30" s="454" t="s">
        <v>34</v>
      </c>
      <c r="M30" s="454"/>
      <c r="N30" s="338" t="s">
        <v>52</v>
      </c>
      <c r="O30" s="190" t="s">
        <v>52</v>
      </c>
      <c r="P30" s="454"/>
      <c r="Q30" s="338"/>
      <c r="R30" s="338" t="s">
        <v>16</v>
      </c>
      <c r="S30" s="454" t="s">
        <v>34</v>
      </c>
      <c r="T30" s="454" t="s">
        <v>52</v>
      </c>
      <c r="U30" s="454" t="s">
        <v>52</v>
      </c>
      <c r="V30" s="454"/>
      <c r="W30" s="454" t="s">
        <v>34</v>
      </c>
      <c r="X30" s="338" t="s">
        <v>16</v>
      </c>
      <c r="Y30" s="338" t="s">
        <v>16</v>
      </c>
      <c r="Z30" s="454" t="s">
        <v>52</v>
      </c>
      <c r="AA30" s="454" t="s">
        <v>34</v>
      </c>
      <c r="AB30" s="454"/>
      <c r="AC30" s="454" t="s">
        <v>52</v>
      </c>
      <c r="AD30" s="338"/>
      <c r="AE30" s="338"/>
      <c r="AF30" s="340" t="s">
        <v>52</v>
      </c>
      <c r="AG30" s="455" t="s">
        <v>52</v>
      </c>
      <c r="AH30" s="342">
        <v>120.0</v>
      </c>
      <c r="AJ30" s="14"/>
      <c r="AK30" s="14" t="s">
        <v>40</v>
      </c>
      <c r="AL30" s="14"/>
      <c r="AM30" s="14"/>
    </row>
    <row r="31" ht="12.75" customHeight="1">
      <c r="A31" s="456">
        <v>140660.0</v>
      </c>
      <c r="B31" s="457" t="s">
        <v>285</v>
      </c>
      <c r="C31" s="328" t="s">
        <v>52</v>
      </c>
      <c r="D31" s="329"/>
      <c r="E31" s="458"/>
      <c r="F31" s="458" t="s">
        <v>52</v>
      </c>
      <c r="G31" s="458"/>
      <c r="H31" s="458"/>
      <c r="I31" s="458" t="s">
        <v>52</v>
      </c>
      <c r="J31" s="329"/>
      <c r="K31" s="329"/>
      <c r="L31" s="458" t="s">
        <v>52</v>
      </c>
      <c r="M31" s="458"/>
      <c r="N31" s="329"/>
      <c r="O31" s="458" t="s">
        <v>52</v>
      </c>
      <c r="P31" s="458"/>
      <c r="Q31" s="329"/>
      <c r="R31" s="329" t="s">
        <v>52</v>
      </c>
      <c r="S31" s="458"/>
      <c r="T31" s="458"/>
      <c r="U31" s="458" t="s">
        <v>52</v>
      </c>
      <c r="V31" s="458"/>
      <c r="W31" s="458"/>
      <c r="X31" s="329" t="s">
        <v>52</v>
      </c>
      <c r="Y31" s="329"/>
      <c r="Z31" s="458"/>
      <c r="AA31" s="458" t="s">
        <v>52</v>
      </c>
      <c r="AB31" s="458"/>
      <c r="AC31" s="458"/>
      <c r="AD31" s="329" t="s">
        <v>52</v>
      </c>
      <c r="AE31" s="329"/>
      <c r="AF31" s="331"/>
      <c r="AG31" s="459" t="s">
        <v>52</v>
      </c>
      <c r="AH31" s="342">
        <v>132.0</v>
      </c>
      <c r="AJ31" s="334"/>
      <c r="AK31" s="14"/>
    </row>
    <row r="32" ht="12.75" customHeight="1">
      <c r="A32" s="460">
        <v>141070.0</v>
      </c>
      <c r="B32" s="461" t="s">
        <v>59</v>
      </c>
      <c r="C32" s="380" t="s">
        <v>52</v>
      </c>
      <c r="D32" s="381"/>
      <c r="E32" s="462" t="s">
        <v>33</v>
      </c>
      <c r="F32" s="462" t="s">
        <v>52</v>
      </c>
      <c r="G32" s="462" t="s">
        <v>16</v>
      </c>
      <c r="H32" s="462" t="s">
        <v>16</v>
      </c>
      <c r="I32" s="462" t="s">
        <v>52</v>
      </c>
      <c r="J32" s="381"/>
      <c r="K32" s="381"/>
      <c r="L32" s="462" t="s">
        <v>52</v>
      </c>
      <c r="M32" s="462"/>
      <c r="N32" s="381" t="s">
        <v>16</v>
      </c>
      <c r="O32" s="462" t="s">
        <v>274</v>
      </c>
      <c r="P32" s="462" t="s">
        <v>16</v>
      </c>
      <c r="Q32" s="381"/>
      <c r="R32" s="381" t="s">
        <v>52</v>
      </c>
      <c r="S32" s="462"/>
      <c r="T32" s="462"/>
      <c r="U32" s="462" t="s">
        <v>52</v>
      </c>
      <c r="V32" s="462"/>
      <c r="W32" s="462"/>
      <c r="X32" s="381" t="s">
        <v>52</v>
      </c>
      <c r="Y32" s="381"/>
      <c r="Z32" s="462"/>
      <c r="AA32" s="462" t="s">
        <v>52</v>
      </c>
      <c r="AB32" s="462"/>
      <c r="AC32" s="462"/>
      <c r="AD32" s="381" t="s">
        <v>274</v>
      </c>
      <c r="AE32" s="381"/>
      <c r="AF32" s="382"/>
      <c r="AG32" s="463" t="s">
        <v>52</v>
      </c>
      <c r="AH32" s="342">
        <v>132.0</v>
      </c>
      <c r="AJ32" s="14"/>
      <c r="AK32" s="14"/>
      <c r="AL32" s="14" t="s">
        <v>40</v>
      </c>
      <c r="AM32" s="14"/>
    </row>
    <row r="33" ht="12.75" customHeight="1">
      <c r="A33" s="460">
        <v>132624.0</v>
      </c>
      <c r="B33" s="461" t="s">
        <v>286</v>
      </c>
      <c r="C33" s="380"/>
      <c r="D33" s="381"/>
      <c r="E33" s="462"/>
      <c r="F33" s="462" t="s">
        <v>52</v>
      </c>
      <c r="G33" s="462"/>
      <c r="H33" s="462"/>
      <c r="I33" s="462" t="s">
        <v>52</v>
      </c>
      <c r="J33" s="381" t="s">
        <v>25</v>
      </c>
      <c r="K33" s="381"/>
      <c r="L33" s="462"/>
      <c r="M33" s="462"/>
      <c r="N33" s="381"/>
      <c r="O33" s="462" t="s">
        <v>52</v>
      </c>
      <c r="P33" s="462" t="s">
        <v>25</v>
      </c>
      <c r="Q33" s="381" t="s">
        <v>22</v>
      </c>
      <c r="R33" s="381" t="s">
        <v>52</v>
      </c>
      <c r="S33" s="462"/>
      <c r="T33" s="462"/>
      <c r="U33" s="462" t="s">
        <v>52</v>
      </c>
      <c r="V33" s="462" t="s">
        <v>52</v>
      </c>
      <c r="W33" s="462"/>
      <c r="X33" s="381" t="s">
        <v>52</v>
      </c>
      <c r="Y33" s="381"/>
      <c r="Z33" s="462"/>
      <c r="AA33" s="462" t="s">
        <v>52</v>
      </c>
      <c r="AB33" s="462" t="s">
        <v>52</v>
      </c>
      <c r="AC33" s="462"/>
      <c r="AD33" s="381" t="s">
        <v>52</v>
      </c>
      <c r="AE33" s="381" t="s">
        <v>52</v>
      </c>
      <c r="AF33" s="382"/>
      <c r="AG33" s="463"/>
      <c r="AH33" s="342">
        <v>132.0</v>
      </c>
      <c r="AJ33" s="334"/>
      <c r="AK33" s="14"/>
      <c r="AL33" s="14"/>
      <c r="AM33" s="14" t="s">
        <v>40</v>
      </c>
    </row>
    <row r="34" ht="12.75" customHeight="1">
      <c r="A34" s="460">
        <v>149870.0</v>
      </c>
      <c r="B34" s="461" t="s">
        <v>287</v>
      </c>
      <c r="C34" s="380" t="s">
        <v>14</v>
      </c>
      <c r="D34" s="381"/>
      <c r="E34" s="462"/>
      <c r="F34" s="462" t="s">
        <v>52</v>
      </c>
      <c r="G34" s="462"/>
      <c r="H34" s="462"/>
      <c r="I34" s="462" t="s">
        <v>52</v>
      </c>
      <c r="J34" s="381" t="s">
        <v>34</v>
      </c>
      <c r="K34" s="381"/>
      <c r="L34" s="462" t="s">
        <v>52</v>
      </c>
      <c r="M34" s="462" t="s">
        <v>34</v>
      </c>
      <c r="N34" s="381"/>
      <c r="O34" s="462" t="s">
        <v>52</v>
      </c>
      <c r="P34" s="462"/>
      <c r="Q34" s="381"/>
      <c r="R34" s="381"/>
      <c r="S34" s="462" t="s">
        <v>52</v>
      </c>
      <c r="T34" s="462"/>
      <c r="U34" s="462" t="s">
        <v>52</v>
      </c>
      <c r="V34" s="462" t="s">
        <v>52</v>
      </c>
      <c r="W34" s="462"/>
      <c r="X34" s="381" t="s">
        <v>52</v>
      </c>
      <c r="Y34" s="381"/>
      <c r="Z34" s="462" t="s">
        <v>34</v>
      </c>
      <c r="AA34" s="462" t="s">
        <v>52</v>
      </c>
      <c r="AB34" s="462" t="s">
        <v>34</v>
      </c>
      <c r="AC34" s="462"/>
      <c r="AD34" s="381" t="s">
        <v>52</v>
      </c>
      <c r="AE34" s="381" t="s">
        <v>34</v>
      </c>
      <c r="AF34" s="382" t="s">
        <v>34</v>
      </c>
      <c r="AG34" s="463" t="s">
        <v>52</v>
      </c>
      <c r="AH34" s="342">
        <v>132.0</v>
      </c>
      <c r="AJ34" s="14"/>
      <c r="AK34" s="14"/>
    </row>
    <row r="35" ht="12.75" customHeight="1">
      <c r="A35" s="464">
        <v>130460.0</v>
      </c>
      <c r="B35" s="465" t="s">
        <v>288</v>
      </c>
      <c r="C35" s="337"/>
      <c r="D35" s="338" t="s">
        <v>52</v>
      </c>
      <c r="E35" s="466" t="s">
        <v>52</v>
      </c>
      <c r="F35" s="466"/>
      <c r="G35" s="466"/>
      <c r="H35" s="466"/>
      <c r="I35" s="466" t="s">
        <v>16</v>
      </c>
      <c r="J35" s="338" t="s">
        <v>289</v>
      </c>
      <c r="K35" s="338"/>
      <c r="L35" s="466" t="s">
        <v>274</v>
      </c>
      <c r="M35" s="466"/>
      <c r="N35" s="338"/>
      <c r="O35" s="466"/>
      <c r="P35" s="466" t="s">
        <v>274</v>
      </c>
      <c r="Q35" s="338"/>
      <c r="R35" s="338"/>
      <c r="S35" s="466" t="s">
        <v>274</v>
      </c>
      <c r="T35" s="466"/>
      <c r="U35" s="466"/>
      <c r="V35" s="466" t="s">
        <v>274</v>
      </c>
      <c r="W35" s="466"/>
      <c r="X35" s="338"/>
      <c r="Y35" s="338" t="s">
        <v>52</v>
      </c>
      <c r="Z35" s="466" t="s">
        <v>52</v>
      </c>
      <c r="AA35" s="466" t="s">
        <v>16</v>
      </c>
      <c r="AB35" s="466" t="s">
        <v>52</v>
      </c>
      <c r="AC35" s="466" t="s">
        <v>16</v>
      </c>
      <c r="AD35" s="338"/>
      <c r="AE35" s="338" t="s">
        <v>52</v>
      </c>
      <c r="AF35" s="340"/>
      <c r="AG35" s="467"/>
      <c r="AH35" s="468">
        <v>132.0</v>
      </c>
      <c r="AJ35" s="334"/>
      <c r="AK35" s="14"/>
    </row>
    <row r="36" ht="12.75" customHeight="1">
      <c r="A36" s="469"/>
      <c r="B36" s="470" t="s">
        <v>65</v>
      </c>
      <c r="C36" s="471">
        <f t="shared" ref="C36:AG36" si="4">COUNTIF(C4:C16,"N")+COUNTIF(C21:C35,"N")+COUNTIF(C37:C45,"N")+COUNTIF(C4:C16,"TN")+COUNTIF(C21:C35,"TN")+COUNTIF(C37:C45,"TN")+COUNTIF(C4:C16,"MN")+COUNTIF(C21:C35,"MN")+COUNTIF(C37:C45,"MN")</f>
        <v>5</v>
      </c>
      <c r="D36" s="471">
        <f t="shared" si="4"/>
        <v>5</v>
      </c>
      <c r="E36" s="471">
        <f t="shared" si="4"/>
        <v>5</v>
      </c>
      <c r="F36" s="471">
        <f t="shared" si="4"/>
        <v>5</v>
      </c>
      <c r="G36" s="471">
        <f t="shared" si="4"/>
        <v>5</v>
      </c>
      <c r="H36" s="471">
        <f t="shared" si="4"/>
        <v>5</v>
      </c>
      <c r="I36" s="471">
        <f t="shared" si="4"/>
        <v>5</v>
      </c>
      <c r="J36" s="471">
        <f t="shared" si="4"/>
        <v>5</v>
      </c>
      <c r="K36" s="471">
        <f t="shared" si="4"/>
        <v>5</v>
      </c>
      <c r="L36" s="471">
        <f t="shared" si="4"/>
        <v>5</v>
      </c>
      <c r="M36" s="471">
        <f t="shared" si="4"/>
        <v>5</v>
      </c>
      <c r="N36" s="471">
        <f t="shared" si="4"/>
        <v>5</v>
      </c>
      <c r="O36" s="471">
        <f t="shared" si="4"/>
        <v>5</v>
      </c>
      <c r="P36" s="471">
        <f t="shared" si="4"/>
        <v>5</v>
      </c>
      <c r="Q36" s="471">
        <f t="shared" si="4"/>
        <v>5</v>
      </c>
      <c r="R36" s="471">
        <f t="shared" si="4"/>
        <v>5</v>
      </c>
      <c r="S36" s="471">
        <f t="shared" si="4"/>
        <v>5</v>
      </c>
      <c r="T36" s="471">
        <f t="shared" si="4"/>
        <v>5</v>
      </c>
      <c r="U36" s="471">
        <f t="shared" si="4"/>
        <v>5</v>
      </c>
      <c r="V36" s="471">
        <f t="shared" si="4"/>
        <v>5</v>
      </c>
      <c r="W36" s="471">
        <f t="shared" si="4"/>
        <v>5</v>
      </c>
      <c r="X36" s="471">
        <f t="shared" si="4"/>
        <v>5</v>
      </c>
      <c r="Y36" s="471">
        <f t="shared" si="4"/>
        <v>5</v>
      </c>
      <c r="Z36" s="471">
        <f t="shared" si="4"/>
        <v>5</v>
      </c>
      <c r="AA36" s="471">
        <f t="shared" si="4"/>
        <v>5</v>
      </c>
      <c r="AB36" s="471">
        <f t="shared" si="4"/>
        <v>5</v>
      </c>
      <c r="AC36" s="471">
        <f t="shared" si="4"/>
        <v>5</v>
      </c>
      <c r="AD36" s="471">
        <f t="shared" si="4"/>
        <v>5</v>
      </c>
      <c r="AE36" s="471">
        <f t="shared" si="4"/>
        <v>5</v>
      </c>
      <c r="AF36" s="471">
        <f t="shared" si="4"/>
        <v>5</v>
      </c>
      <c r="AG36" s="471">
        <f t="shared" si="4"/>
        <v>5</v>
      </c>
      <c r="AH36" s="409">
        <f>SUM(C36:AG36)</f>
        <v>155</v>
      </c>
      <c r="AJ36" s="196"/>
      <c r="AK36" s="196"/>
    </row>
    <row r="37" ht="15.75" customHeight="1">
      <c r="A37" s="472"/>
      <c r="B37" s="473" t="s">
        <v>290</v>
      </c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</row>
    <row r="38" ht="15.75" customHeight="1">
      <c r="A38" s="472"/>
      <c r="B38" s="473" t="s">
        <v>291</v>
      </c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  <c r="AD38" s="394"/>
      <c r="AE38" s="394"/>
      <c r="AF38" s="394"/>
      <c r="AG38" s="394"/>
    </row>
    <row r="39" ht="15.75" customHeight="1">
      <c r="A39" s="474"/>
      <c r="B39" s="473" t="s">
        <v>292</v>
      </c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4"/>
      <c r="AG39" s="394"/>
    </row>
    <row r="40" ht="15.75" customHeight="1">
      <c r="A40" s="474"/>
      <c r="B40" s="473" t="s">
        <v>293</v>
      </c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4"/>
      <c r="AE40" s="394"/>
      <c r="AF40" s="394"/>
      <c r="AG40" s="394"/>
    </row>
    <row r="41" ht="12.75" customHeight="1">
      <c r="A41" s="475"/>
      <c r="B41" s="476"/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</row>
    <row r="42" ht="12.75" customHeight="1">
      <c r="A42" s="475"/>
      <c r="B42" s="476"/>
      <c r="C42" s="394"/>
      <c r="D42" s="394"/>
      <c r="E42" s="394"/>
      <c r="F42" s="394"/>
      <c r="G42" s="394"/>
      <c r="H42" s="394"/>
      <c r="I42" s="394"/>
      <c r="J42" s="394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4"/>
      <c r="X42" s="394"/>
      <c r="Y42" s="394"/>
      <c r="Z42" s="394"/>
      <c r="AA42" s="394"/>
      <c r="AB42" s="394"/>
      <c r="AC42" s="394"/>
      <c r="AD42" s="394"/>
      <c r="AE42" s="394"/>
      <c r="AF42" s="394"/>
      <c r="AG42" s="394"/>
    </row>
    <row r="43" ht="12.75" customHeight="1">
      <c r="A43" s="475"/>
      <c r="B43" s="476"/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</row>
    <row r="44" ht="12.75" customHeight="1">
      <c r="A44" s="475"/>
      <c r="B44" s="476" t="s">
        <v>294</v>
      </c>
      <c r="C44" s="394"/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ht="12.75" customHeight="1">
      <c r="A45" s="237" t="s">
        <v>75</v>
      </c>
      <c r="B45" s="237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A1:B1"/>
    <mergeCell ref="C1:AH1"/>
    <mergeCell ref="A2:B3"/>
    <mergeCell ref="A19:B20"/>
    <mergeCell ref="R24:AG24"/>
    <mergeCell ref="P25:AG25"/>
  </mergeCells>
  <printOptions/>
  <pageMargins bottom="0.236111111111111" footer="0.0" header="0.0" left="0.315277777777778" right="0.236111111111111" top="0.39375"/>
  <pageSetup paperSize="9" scale="96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</cp:coreProperties>
</file>