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UES 2021\SAMU\"/>
    </mc:Choice>
  </mc:AlternateContent>
  <bookViews>
    <workbookView xWindow="0" yWindow="0" windowWidth="24000" windowHeight="9720" activeTab="5"/>
  </bookViews>
  <sheets>
    <sheet name="ESCALA - SETEMBRO" sheetId="1" r:id="rId1"/>
    <sheet name="ENFERMEIROS" sheetId="8" r:id="rId2"/>
    <sheet name="TEC ENFERMAGEM" sheetId="9" r:id="rId3"/>
    <sheet name="CONDUTOR" sheetId="10" r:id="rId4"/>
    <sheet name="ADM" sheetId="11" r:id="rId5"/>
    <sheet name="CENTRAL DE LEITOS" sheetId="12" r:id="rId6"/>
  </sheets>
  <calcPr calcId="152511"/>
  <extLst>
    <ext uri="GoogleSheetsCustomDataVersion1">
      <go:sheetsCustomData xmlns:go="http://customooxmlschemas.google.com/" r:id="rId11" roundtripDataSignature="AMtx7mgFNQMdWfero08LmiD052KYkckyew=="/>
    </ext>
  </extLst>
</workbook>
</file>

<file path=xl/calcChain.xml><?xml version="1.0" encoding="utf-8"?>
<calcChain xmlns="http://schemas.openxmlformats.org/spreadsheetml/2006/main">
  <c r="A22" i="9" l="1"/>
  <c r="AF36" i="1" l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4" i="8"/>
</calcChain>
</file>

<file path=xl/comments1.xml><?xml version="1.0" encoding="utf-8"?>
<comments xmlns="http://schemas.openxmlformats.org/spreadsheetml/2006/main">
  <authors>
    <author/>
  </authors>
  <commentList>
    <comment ref="Y1" authorId="0" shapeId="0">
      <text>
        <r>
          <rPr>
            <b/>
            <sz val="9"/>
            <color rgb="FF000000"/>
            <rFont val="Arial"/>
            <family val="2"/>
          </rPr>
          <t>Insira aqui a data de início de sua escala</t>
        </r>
      </text>
    </comment>
  </commentList>
</comments>
</file>

<file path=xl/sharedStrings.xml><?xml version="1.0" encoding="utf-8"?>
<sst xmlns="http://schemas.openxmlformats.org/spreadsheetml/2006/main" count="4156" uniqueCount="464">
  <si>
    <t>TARMs SAMU192</t>
  </si>
  <si>
    <t>SETEMBRO 2021 - (120H carga horária)</t>
  </si>
  <si>
    <t>COLABORADOR</t>
  </si>
  <si>
    <t>qua</t>
  </si>
  <si>
    <t>qui</t>
  </si>
  <si>
    <t>sex</t>
  </si>
  <si>
    <t>sab</t>
  </si>
  <si>
    <t>dom</t>
  </si>
  <si>
    <t>seg</t>
  </si>
  <si>
    <t>ter</t>
  </si>
  <si>
    <t>CH</t>
  </si>
  <si>
    <t>ELCIO RUBLO (RO MANHÃ)</t>
  </si>
  <si>
    <t>M</t>
  </si>
  <si>
    <t>P</t>
  </si>
  <si>
    <t>TATIANE GIMENEZ (RO 2 TARDE)</t>
  </si>
  <si>
    <t>FÉRIAS 23/08/2021 ~ 11/09/2021</t>
  </si>
  <si>
    <t>T</t>
  </si>
  <si>
    <t>m2T</t>
  </si>
  <si>
    <t>m2</t>
  </si>
  <si>
    <t>RENATA STEIN</t>
  </si>
  <si>
    <t>DF</t>
  </si>
  <si>
    <t>p2</t>
  </si>
  <si>
    <t>Mt2</t>
  </si>
  <si>
    <t>SABRINA BORGES SERAFIM</t>
  </si>
  <si>
    <t>CLEVERSON PASCOAL AGUDO</t>
  </si>
  <si>
    <t>t2</t>
  </si>
  <si>
    <t>PAULO HENRIQUE GONÇALVES</t>
  </si>
  <si>
    <t>LETÍCIA ZANONI</t>
  </si>
  <si>
    <t>IVANE BRAGA DA ROCHA BEXIGA</t>
  </si>
  <si>
    <t>FLÁVIA ÉLLEN FOGAÇA PASA</t>
  </si>
  <si>
    <t>URSULA UHLMANN</t>
  </si>
  <si>
    <t>FÉRIAS 13/09 ~ 02/10</t>
  </si>
  <si>
    <t xml:space="preserve"> </t>
  </si>
  <si>
    <t>VILMA KAWAZIRI</t>
  </si>
  <si>
    <t>ALLAN GEHRING</t>
  </si>
  <si>
    <t>t</t>
  </si>
  <si>
    <t>FRANCISCO</t>
  </si>
  <si>
    <t>MANHÃ</t>
  </si>
  <si>
    <t>TARDE</t>
  </si>
  <si>
    <t>EDMILSON GALDIANO</t>
  </si>
  <si>
    <t>T N</t>
  </si>
  <si>
    <t>t2n2</t>
  </si>
  <si>
    <t>N</t>
  </si>
  <si>
    <t>n2</t>
  </si>
  <si>
    <t>Pn2</t>
  </si>
  <si>
    <t>t2N</t>
  </si>
  <si>
    <t>m2n2</t>
  </si>
  <si>
    <t>m2N</t>
  </si>
  <si>
    <t>MARCELLO  AUGUSTUS</t>
  </si>
  <si>
    <t>FÉRIAS ~  04/09</t>
  </si>
  <si>
    <t>MONA OLIVEIRA DAICHOWN</t>
  </si>
  <si>
    <t>PEDRO P. PICOLOTO</t>
  </si>
  <si>
    <t>FÉRIAS 25/09 ~ 14/10</t>
  </si>
  <si>
    <t>EDSON RODRIGUES DE MATTOS</t>
  </si>
  <si>
    <t>BRUNA ELIAS</t>
  </si>
  <si>
    <t>RAFAELA AKEMI</t>
  </si>
  <si>
    <t>ALEXANDRE CAVALARI</t>
  </si>
  <si>
    <t>VANESSA MULLER</t>
  </si>
  <si>
    <t>t2N2</t>
  </si>
  <si>
    <t>MARCO ANDRE CERNEV (RO)</t>
  </si>
  <si>
    <t>Tn2</t>
  </si>
  <si>
    <t>FÉRIAS 15/09 ~ 24/09</t>
  </si>
  <si>
    <t>MARCIO COELHO DA SILVA</t>
  </si>
  <si>
    <t>LUIZ FERNANDO F. MAFRA</t>
  </si>
  <si>
    <t>VANESSA XAVIER MUNHOZ</t>
  </si>
  <si>
    <t>CARLA ADRIANA CASACA</t>
  </si>
  <si>
    <t>EVA ASSUMPÇÃO</t>
  </si>
  <si>
    <t>M N</t>
  </si>
  <si>
    <t>TN</t>
  </si>
  <si>
    <t>NOITE</t>
  </si>
  <si>
    <t>LEONARDO</t>
  </si>
  <si>
    <t>EXTRA 2</t>
  </si>
  <si>
    <t>n</t>
  </si>
  <si>
    <t>m</t>
  </si>
  <si>
    <t>sublinhado = carga horária</t>
  </si>
  <si>
    <t xml:space="preserve">
ESCALA DE TRABALHO DO SAMU LONDRINA -  SETEMBRO -  2021
CARGA HORÁRIA - 120/DIAS ÚTEIS - 21
ESCALA DE PLANTÃO ENFERMEIROS
</t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</si>
  <si>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</si>
  <si>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</si>
  <si>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</si>
  <si>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</si>
  <si>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</si>
  <si>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</si>
  <si>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</si>
  <si>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</si>
  <si>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</si>
  <si>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</si>
  <si>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</si>
  <si>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Q</t>
  </si>
  <si>
    <t>S</t>
  </si>
  <si>
    <t>D</t>
  </si>
  <si>
    <t>Ana Carolina Danello</t>
  </si>
  <si>
    <t>USA 02</t>
  </si>
  <si>
    <t>07-19H</t>
  </si>
  <si>
    <t>PN</t>
  </si>
  <si>
    <t>Aline F. Marcomini Domingos</t>
  </si>
  <si>
    <t>Gisele C. Cesar</t>
  </si>
  <si>
    <t>AERO/VIR</t>
  </si>
  <si>
    <t>PD</t>
  </si>
  <si>
    <t>AE</t>
  </si>
  <si>
    <t>AT</t>
  </si>
  <si>
    <r>
      <t>AE/</t>
    </r>
    <r>
      <rPr>
        <sz val="5"/>
        <color rgb="FFFF0000"/>
        <rFont val="Arial"/>
        <family val="2"/>
      </rPr>
      <t>NA</t>
    </r>
  </si>
  <si>
    <t>NA</t>
  </si>
  <si>
    <t>Janaina Souza Melo</t>
  </si>
  <si>
    <t>FO</t>
  </si>
  <si>
    <t>Marcela C. G. Faria</t>
  </si>
  <si>
    <t>AMARELA</t>
  </si>
  <si>
    <t>Debora G. de Almeida</t>
  </si>
  <si>
    <t>Maria Raquel Bertoli</t>
  </si>
  <si>
    <t>USA 01</t>
  </si>
  <si>
    <t>Shirley Piereti</t>
  </si>
  <si>
    <t>QTA</t>
  </si>
  <si>
    <t>Sandra Alves da Silva</t>
  </si>
  <si>
    <t>USA 03</t>
  </si>
  <si>
    <t>AZUL</t>
  </si>
  <si>
    <t>Claudinei A. Rosa</t>
  </si>
  <si>
    <t>USA 01/AERO</t>
  </si>
  <si>
    <t xml:space="preserve">Helton C. Gama </t>
  </si>
  <si>
    <t>USA 02/AERO</t>
  </si>
  <si>
    <t>FÉRIAS ATÉ 11/09/21</t>
  </si>
  <si>
    <t>Fernanda Petruci</t>
  </si>
  <si>
    <r>
      <t>P</t>
    </r>
    <r>
      <rPr>
        <sz val="8"/>
        <color rgb="FFFF0000"/>
        <rFont val="Arial"/>
        <family val="2"/>
      </rPr>
      <t>NA</t>
    </r>
  </si>
  <si>
    <t xml:space="preserve">Glivania de Souza </t>
  </si>
  <si>
    <t>19h-7h</t>
  </si>
  <si>
    <t>Mª de Fátima O.Hirth Ruiz</t>
  </si>
  <si>
    <t>Nilvana T. S. Moreno</t>
  </si>
  <si>
    <t>Izilda Ap. S. Fróis / Coord. Enf.</t>
  </si>
  <si>
    <t>19-07/Móvel</t>
  </si>
  <si>
    <t>kelen M.W. de Rocco</t>
  </si>
  <si>
    <t>Vander Oussaki</t>
  </si>
  <si>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>P</t>
    </r>
  </si>
  <si>
    <r>
      <rPr>
        <b/>
        <sz val="8"/>
        <color rgb="FFFF0000"/>
        <rFont val="Arial"/>
        <family val="2"/>
      </rPr>
      <t>T</t>
    </r>
    <r>
      <rPr>
        <sz val="8"/>
        <rFont val="Arial"/>
        <family val="2"/>
      </rPr>
      <t>P</t>
    </r>
  </si>
  <si>
    <t>FÉRIAS DE 10/09 A 29/09/21</t>
  </si>
  <si>
    <t>Marcos Laurentino</t>
  </si>
  <si>
    <t>AERO/ USA 03</t>
  </si>
  <si>
    <t>Paulo S. Puzippe Jr.</t>
  </si>
  <si>
    <t>NB</t>
  </si>
  <si>
    <t>MNB</t>
  </si>
  <si>
    <t>Luana C. dos Santos</t>
  </si>
  <si>
    <r>
      <rPr>
        <b/>
        <sz val="8"/>
        <color rgb="FFFF0000"/>
        <rFont val="Arial"/>
        <family val="2"/>
      </rPr>
      <t>T</t>
    </r>
    <r>
      <rPr>
        <sz val="8"/>
        <color rgb="FFFF0000"/>
        <rFont val="Arial"/>
        <family val="2"/>
      </rPr>
      <t>P</t>
    </r>
  </si>
  <si>
    <t>T/P</t>
  </si>
  <si>
    <r>
      <rPr>
        <sz val="8"/>
        <color rgb="FFFF0000"/>
        <rFont val="Arial"/>
        <family val="2"/>
      </rPr>
      <t>T</t>
    </r>
    <r>
      <rPr>
        <sz val="8"/>
        <color theme="1"/>
        <rFont val="Arial"/>
        <family val="2"/>
      </rPr>
      <t>P</t>
    </r>
  </si>
  <si>
    <t>Alessandro V. Reis</t>
  </si>
  <si>
    <t>Andréa P. de Araujo</t>
  </si>
  <si>
    <t>MPN</t>
  </si>
  <si>
    <r>
      <rPr>
        <sz val="8"/>
        <color rgb="FFFF0000"/>
        <rFont val="Arial"/>
        <family val="2"/>
      </rPr>
      <t>M</t>
    </r>
    <r>
      <rPr>
        <sz val="8"/>
        <rFont val="Arial"/>
        <family val="2"/>
      </rPr>
      <t>P</t>
    </r>
  </si>
  <si>
    <r>
      <rPr>
        <b/>
        <sz val="8"/>
        <color rgb="FFFF0000"/>
        <rFont val="Arial"/>
        <family val="2"/>
      </rPr>
      <t>T</t>
    </r>
    <r>
      <rPr>
        <sz val="8"/>
        <color theme="1"/>
        <rFont val="Arial"/>
        <family val="2"/>
      </rPr>
      <t>P</t>
    </r>
  </si>
  <si>
    <t>Renata M. Alves /Gerente</t>
  </si>
  <si>
    <t>Cleiton José Santana/Diretor</t>
  </si>
  <si>
    <t>Douglas Lima Mouro</t>
  </si>
  <si>
    <t>NEU</t>
  </si>
  <si>
    <t>07-13H</t>
  </si>
  <si>
    <t>Roseli Lemes</t>
  </si>
  <si>
    <t>HOME OFFICE</t>
  </si>
  <si>
    <t>desligamento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</si>
  <si>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</si>
  <si>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</si>
  <si>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</si>
  <si>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</si>
  <si>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</si>
  <si>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</si>
  <si>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</si>
  <si>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</si>
  <si>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</si>
  <si>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</si>
  <si>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</si>
  <si>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</si>
  <si>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</si>
  <si>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</si>
  <si>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extra da 01:00 às 07:00</t>
  </si>
  <si>
    <r>
      <t>P</t>
    </r>
    <r>
      <rPr>
        <sz val="8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</si>
  <si>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</si>
  <si>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</si>
  <si>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</si>
  <si>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</si>
  <si>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</si>
  <si>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8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</si>
  <si>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</si>
  <si>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</si>
  <si>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</si>
  <si>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</si>
  <si>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 MÉDICO</t>
  </si>
  <si>
    <t>ESCALA DE TRABALHO DO SAMU LONDRINA - MÊS SETEMBRO -  2021
CARGA HORÁRIA - 21 DIAS ÚTEIS - 126 HORAS - ESCALA DE PLANTÃO TÉCNICOS DE ENFERMAGEM 
SUPORTE BÁSICO- DESINFECÇÃO E ALMOXARIFADO</t>
  </si>
  <si>
    <t>TÉCNICO ENF.</t>
  </si>
  <si>
    <t>Wellington Xavier</t>
  </si>
  <si>
    <t>USB 1</t>
  </si>
  <si>
    <t>7h-19h</t>
  </si>
  <si>
    <t>P*</t>
  </si>
  <si>
    <t>Patrícia da Silva Santos</t>
  </si>
  <si>
    <t>USB 2</t>
  </si>
  <si>
    <t>M*/T</t>
  </si>
  <si>
    <t>Rita de Cassia Gonzaga</t>
  </si>
  <si>
    <t>USB 3</t>
  </si>
  <si>
    <t>M/AT</t>
  </si>
  <si>
    <t>Claudinei Rocco</t>
  </si>
  <si>
    <t>USB 4</t>
  </si>
  <si>
    <t>PN*</t>
  </si>
  <si>
    <t>PD*</t>
  </si>
  <si>
    <t>FÉRIAS DE 17/09 A 06/10/21</t>
  </si>
  <si>
    <t>Fernando Rafael Pires</t>
  </si>
  <si>
    <t>USB 5</t>
  </si>
  <si>
    <t>FÉRIAS DE 03/09 A 12/09/21</t>
  </si>
  <si>
    <t>FC</t>
  </si>
  <si>
    <t>Isaac Luis da Silva</t>
  </si>
  <si>
    <t>Cobertura</t>
  </si>
  <si>
    <t>M*</t>
  </si>
  <si>
    <t xml:space="preserve">Rosangela Oliveri </t>
  </si>
  <si>
    <t>Almoxarifado</t>
  </si>
  <si>
    <t>Andressa  Nascimento</t>
  </si>
  <si>
    <t xml:space="preserve">Marcos Adriano da Silva </t>
  </si>
  <si>
    <t>AT*</t>
  </si>
  <si>
    <t>Leandro A. da Silva</t>
  </si>
  <si>
    <t>FÉRIAS ATÉ 14/09/21</t>
  </si>
  <si>
    <t>Elaine M. Della Coleta</t>
  </si>
  <si>
    <t>Marcelo da Cruz Moreno</t>
  </si>
  <si>
    <t>T*</t>
  </si>
  <si>
    <t>Elaine Rodrigues</t>
  </si>
  <si>
    <t>Litiely A. Veloso</t>
  </si>
  <si>
    <t>TAL</t>
  </si>
  <si>
    <r>
      <t>P/</t>
    </r>
    <r>
      <rPr>
        <sz val="8"/>
        <color rgb="FFFF0000"/>
        <rFont val="Arial"/>
        <family val="2"/>
      </rPr>
      <t>NA</t>
    </r>
  </si>
  <si>
    <t>TNA</t>
  </si>
  <si>
    <t>Simone Stevam</t>
  </si>
  <si>
    <t>Valdeson Porto</t>
  </si>
  <si>
    <t>Adilson Pereira</t>
  </si>
  <si>
    <r>
      <t>P/</t>
    </r>
    <r>
      <rPr>
        <sz val="8"/>
        <color rgb="FFFF0000"/>
        <rFont val="Arial"/>
        <family val="2"/>
      </rPr>
      <t>NB</t>
    </r>
  </si>
  <si>
    <t>Lilian Florêncio</t>
  </si>
  <si>
    <t>Marcelo Estevão</t>
  </si>
  <si>
    <t xml:space="preserve">Maira A. Biguetti </t>
  </si>
  <si>
    <t>USB 4/ AT</t>
  </si>
  <si>
    <t>Rafael Indio do Brasil</t>
  </si>
  <si>
    <t>Thayza S. Santos</t>
  </si>
  <si>
    <r>
      <rPr>
        <sz val="9"/>
        <color rgb="FFFF0000"/>
        <rFont val="Arial"/>
        <family val="2"/>
      </rPr>
      <t>M</t>
    </r>
    <r>
      <rPr>
        <sz val="9"/>
        <rFont val="Arial"/>
        <family val="2"/>
      </rPr>
      <t>T*</t>
    </r>
  </si>
  <si>
    <t>PDAL</t>
  </si>
  <si>
    <t>Sandra Marques</t>
  </si>
  <si>
    <t>TP</t>
  </si>
  <si>
    <t>NA/AT</t>
  </si>
  <si>
    <t>Zenilda Ferri</t>
  </si>
  <si>
    <t xml:space="preserve">Christiane Krominski </t>
  </si>
  <si>
    <t>NB*</t>
  </si>
  <si>
    <t>NA*</t>
  </si>
  <si>
    <t>Pamela Melina de Mello</t>
  </si>
  <si>
    <t>Falta</t>
  </si>
  <si>
    <t>Elton Henrique da Silva</t>
  </si>
  <si>
    <t xml:space="preserve">Elaine Berg </t>
  </si>
  <si>
    <r>
      <rPr>
        <sz val="8"/>
        <color rgb="FFFF0000"/>
        <rFont val="Arial"/>
        <family val="2"/>
      </rPr>
      <t>PN</t>
    </r>
    <r>
      <rPr>
        <sz val="8"/>
        <rFont val="Arial"/>
        <family val="2"/>
      </rPr>
      <t>*</t>
    </r>
  </si>
  <si>
    <t>Hosane Ap da Silva</t>
  </si>
  <si>
    <t>TPN</t>
  </si>
  <si>
    <r>
      <rPr>
        <sz val="8"/>
        <color rgb="FFFF0000"/>
        <rFont val="Arial"/>
        <family val="2"/>
      </rPr>
      <t>T</t>
    </r>
    <r>
      <rPr>
        <sz val="8"/>
        <rFont val="Arial"/>
        <family val="2"/>
      </rPr>
      <t>P</t>
    </r>
  </si>
  <si>
    <t>AF</t>
  </si>
  <si>
    <t>Izabel Luiza Soares</t>
  </si>
  <si>
    <r>
      <rPr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>/P</t>
    </r>
  </si>
  <si>
    <t>M/PN*</t>
  </si>
  <si>
    <t>Virginia C. Castanho</t>
  </si>
  <si>
    <t>Reinaldo Moura</t>
  </si>
  <si>
    <t>Rodrigo F. de Moura</t>
  </si>
  <si>
    <t>Helder A de Britto</t>
  </si>
  <si>
    <t>Jedson Machado</t>
  </si>
  <si>
    <t>Karina Bedetti</t>
  </si>
  <si>
    <r>
      <rPr>
        <sz val="8"/>
        <color rgb="FFFF0000"/>
        <rFont val="Arial"/>
        <family val="2"/>
      </rPr>
      <t>T/</t>
    </r>
    <r>
      <rPr>
        <sz val="8"/>
        <color theme="1"/>
        <rFont val="Arial"/>
        <family val="2"/>
      </rPr>
      <t>P</t>
    </r>
  </si>
  <si>
    <t>Silvia Helena Faião</t>
  </si>
  <si>
    <r>
      <rPr>
        <b/>
        <sz val="8"/>
        <color rgb="FFFF0000"/>
        <rFont val="Arial"/>
        <family val="2"/>
      </rPr>
      <t>M*</t>
    </r>
    <r>
      <rPr>
        <sz val="8"/>
        <rFont val="Arial"/>
        <family val="2"/>
      </rPr>
      <t>P</t>
    </r>
  </si>
  <si>
    <r>
      <rPr>
        <sz val="8"/>
        <color rgb="FFFF0000"/>
        <rFont val="Arial"/>
        <family val="2"/>
      </rPr>
      <t>M*</t>
    </r>
    <r>
      <rPr>
        <sz val="8"/>
        <rFont val="Arial"/>
        <family val="2"/>
      </rPr>
      <t>P</t>
    </r>
  </si>
  <si>
    <r>
      <rPr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>P</t>
    </r>
  </si>
  <si>
    <t xml:space="preserve">Willian Gimenez </t>
  </si>
  <si>
    <r>
      <rPr>
        <b/>
        <sz val="8"/>
        <color rgb="FFFF0000"/>
        <rFont val="Arial"/>
        <family val="2"/>
      </rPr>
      <t>T*</t>
    </r>
    <r>
      <rPr>
        <sz val="8"/>
        <rFont val="Arial"/>
        <family val="2"/>
      </rPr>
      <t>P</t>
    </r>
  </si>
  <si>
    <t>M*NB*</t>
  </si>
  <si>
    <t>Maurilio Borges da Silva</t>
  </si>
  <si>
    <t xml:space="preserve">PN </t>
  </si>
  <si>
    <t>Fabiosney Almeida</t>
  </si>
  <si>
    <t>Rochane Michele Lemes</t>
  </si>
  <si>
    <r>
      <rPr>
        <sz val="8"/>
        <color rgb="FFFF0000"/>
        <rFont val="Arial"/>
        <family val="2"/>
      </rPr>
      <t>T*</t>
    </r>
    <r>
      <rPr>
        <sz val="8"/>
        <rFont val="Arial"/>
        <family val="2"/>
      </rPr>
      <t>/P</t>
    </r>
  </si>
  <si>
    <t>NA*/NB</t>
  </si>
  <si>
    <t>Maria Antonia P. Silva</t>
  </si>
  <si>
    <t>Maristela Galante</t>
  </si>
  <si>
    <t>Lilian S. dos Santos</t>
  </si>
  <si>
    <t>DESINFECÇÃO</t>
  </si>
  <si>
    <t>LEGENDA</t>
  </si>
  <si>
    <t>*PD</t>
  </si>
  <si>
    <t>Plantão Extra das 07:00 às 19:00/DESINFECÇÃO</t>
  </si>
  <si>
    <t>AL</t>
  </si>
  <si>
    <t>ALMOXARIFADO</t>
  </si>
  <si>
    <t xml:space="preserve"> P*</t>
  </si>
  <si>
    <t xml:space="preserve">Plantão na desinfecção </t>
  </si>
  <si>
    <r>
      <t>T</t>
    </r>
    <r>
      <rPr>
        <sz val="7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</si>
  <si>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</si>
  <si>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</si>
  <si>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</si>
  <si>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r>
      <t>P</t>
    </r>
    <r>
      <rPr>
        <sz val="5"/>
        <color indexed="10"/>
        <rFont val="Arial"/>
        <family val="2"/>
      </rPr>
      <t>/NA</t>
    </r>
  </si>
  <si>
    <t xml:space="preserve">Plantão Complementar da 01:00 às 07:00 com  *  na desinfecção </t>
  </si>
  <si>
    <r>
      <t>M</t>
    </r>
    <r>
      <rPr>
        <sz val="7"/>
        <rFont val="Arial"/>
        <family val="2"/>
      </rPr>
      <t>/P</t>
    </r>
  </si>
  <si>
    <r>
      <t>P/</t>
    </r>
    <r>
      <rPr>
        <sz val="5"/>
        <color indexed="10"/>
        <rFont val="Arial"/>
        <family val="2"/>
      </rPr>
      <t>NB</t>
    </r>
  </si>
  <si>
    <r>
      <t>T</t>
    </r>
    <r>
      <rPr>
        <sz val="7"/>
        <rFont val="Arial"/>
        <family val="2"/>
      </rPr>
      <t>/P</t>
    </r>
  </si>
  <si>
    <t>Adiantamento de férias</t>
  </si>
  <si>
    <t>ATESTADO</t>
  </si>
  <si>
    <t>ESCALA DE TRABALHO DO SAMU LONDRINA -  SETEMBRO -  2021
CARGA HORÁRIA - 21 DIAS ÚTEIS 126 HS
ESCALA DE PLANTÃO CONDUTOR SOCORRISTA</t>
  </si>
  <si>
    <t>Matrícula</t>
  </si>
  <si>
    <t>CONDUTOR</t>
  </si>
  <si>
    <t>Sandro Pereira Gomes</t>
  </si>
  <si>
    <t>MATERIAL</t>
  </si>
  <si>
    <t>07h-13h</t>
  </si>
  <si>
    <t>EQUIPE</t>
  </si>
  <si>
    <t>Claudecir de Matos</t>
  </si>
  <si>
    <t>USA 1</t>
  </si>
  <si>
    <t>07h-19h</t>
  </si>
  <si>
    <t>PDbra</t>
  </si>
  <si>
    <t>Silvano Vieira</t>
  </si>
  <si>
    <t>USA 2</t>
  </si>
  <si>
    <t>Hugo Leonardo</t>
  </si>
  <si>
    <t>USA 3</t>
  </si>
  <si>
    <t>Pdmat</t>
  </si>
  <si>
    <t>Vladeir Carmona</t>
  </si>
  <si>
    <t>Leandro Claudino</t>
  </si>
  <si>
    <t>Tmat</t>
  </si>
  <si>
    <t>Geraldo Pacheco</t>
  </si>
  <si>
    <t>TEC 1</t>
  </si>
  <si>
    <t>Marcelino Bau</t>
  </si>
  <si>
    <t>TEC 2</t>
  </si>
  <si>
    <t>qta</t>
  </si>
  <si>
    <t>PNbra</t>
  </si>
  <si>
    <t>T/PNbra</t>
  </si>
  <si>
    <t>Ricardo Mendonça</t>
  </si>
  <si>
    <t>Anibal Fongari</t>
  </si>
  <si>
    <t>Crislaine M.  Reis</t>
  </si>
  <si>
    <t>PDmat</t>
  </si>
  <si>
    <t>T bra</t>
  </si>
  <si>
    <t>Francisco Paixão</t>
  </si>
  <si>
    <t>Emerson Oliva</t>
  </si>
  <si>
    <t>José França</t>
  </si>
  <si>
    <t>Célio Souza</t>
  </si>
  <si>
    <t>F</t>
  </si>
  <si>
    <t>Rubens Sella</t>
  </si>
  <si>
    <t>Admilson Camargo</t>
  </si>
  <si>
    <t>Mbra</t>
  </si>
  <si>
    <t>PD/NA</t>
  </si>
  <si>
    <t>Paulo Sérgio Martins</t>
  </si>
  <si>
    <r>
      <t>P</t>
    </r>
    <r>
      <rPr>
        <sz val="8"/>
        <color rgb="FFFF0000"/>
        <rFont val="Arial"/>
        <family val="2"/>
      </rPr>
      <t>/NA</t>
    </r>
  </si>
  <si>
    <t>Jairo Silva</t>
  </si>
  <si>
    <t>NBbra</t>
  </si>
  <si>
    <t>Reginaldo Gomes</t>
  </si>
  <si>
    <t>PNAbra</t>
  </si>
  <si>
    <r>
      <rPr>
        <sz val="6"/>
        <color rgb="FFFF0000"/>
        <rFont val="Arial"/>
        <family val="2"/>
      </rPr>
      <t>NA</t>
    </r>
    <r>
      <rPr>
        <sz val="6"/>
        <rFont val="Arial"/>
        <family val="2"/>
      </rPr>
      <t>*/</t>
    </r>
    <r>
      <rPr>
        <sz val="6"/>
        <color rgb="FFFF0000"/>
        <rFont val="Arial"/>
        <family val="2"/>
      </rPr>
      <t>NB</t>
    </r>
  </si>
  <si>
    <t xml:space="preserve">                                                                                                                                                                </t>
  </si>
  <si>
    <t>Mmat</t>
  </si>
  <si>
    <t>Walter Coutinho</t>
  </si>
  <si>
    <t>Cledenilson Garcia</t>
  </si>
  <si>
    <t>Diego Senegalha</t>
  </si>
  <si>
    <t>Ademir Pereira Ramos</t>
  </si>
  <si>
    <t>Pnalf</t>
  </si>
  <si>
    <t>Claudio Cesar Silva</t>
  </si>
  <si>
    <r>
      <t>Pdmat/</t>
    </r>
    <r>
      <rPr>
        <sz val="5"/>
        <color rgb="FFFF0000"/>
        <rFont val="Arial"/>
        <family val="2"/>
      </rPr>
      <t>nb</t>
    </r>
  </si>
  <si>
    <t>PNB</t>
  </si>
  <si>
    <t>Jose G.  Moraes</t>
  </si>
  <si>
    <t>Luciano Ap.Fal</t>
  </si>
  <si>
    <t>Cláudio Martins</t>
  </si>
  <si>
    <t>Leandro Santos</t>
  </si>
  <si>
    <t>Dejair Alcantara</t>
  </si>
  <si>
    <t>Sergio Picoloto</t>
  </si>
  <si>
    <t>NAbra</t>
  </si>
  <si>
    <t>Edson dos Santos</t>
  </si>
  <si>
    <t>Luiz Aguimar</t>
  </si>
  <si>
    <t>Gebran Sassine</t>
  </si>
  <si>
    <t>Alessandro Leal</t>
  </si>
  <si>
    <t>Rogério Castro</t>
  </si>
  <si>
    <r>
      <rPr>
        <sz val="8"/>
        <color rgb="FFFF0000"/>
        <rFont val="Arial"/>
        <family val="2"/>
      </rPr>
      <t>T</t>
    </r>
    <r>
      <rPr>
        <sz val="8"/>
        <rFont val="Arial"/>
        <family val="2"/>
      </rPr>
      <t>/P</t>
    </r>
  </si>
  <si>
    <t>Neymar Candido</t>
  </si>
  <si>
    <t>Nivaldo Carvalho</t>
  </si>
  <si>
    <r>
      <rPr>
        <sz val="6"/>
        <color rgb="FFFF0000"/>
        <rFont val="Arial"/>
        <family val="2"/>
      </rPr>
      <t>QTA</t>
    </r>
    <r>
      <rPr>
        <sz val="6"/>
        <rFont val="Arial"/>
        <family val="2"/>
      </rPr>
      <t>/P</t>
    </r>
  </si>
  <si>
    <t>Lucas Lopes</t>
  </si>
  <si>
    <r>
      <t>P</t>
    </r>
    <r>
      <rPr>
        <b/>
        <sz val="8"/>
        <color rgb="FFFF0000"/>
        <rFont val="Arial"/>
        <family val="2"/>
      </rPr>
      <t>PN</t>
    </r>
  </si>
  <si>
    <t>Pnbra</t>
  </si>
  <si>
    <t>Donizete Ribeiro</t>
  </si>
  <si>
    <r>
      <rPr>
        <sz val="8"/>
        <color rgb="FFFF0000"/>
        <rFont val="Arial"/>
        <family val="2"/>
      </rPr>
      <t>M</t>
    </r>
    <r>
      <rPr>
        <sz val="8"/>
        <rFont val="Arial"/>
        <family val="2"/>
      </rPr>
      <t>/P</t>
    </r>
  </si>
  <si>
    <t>Marcos Alencar</t>
  </si>
  <si>
    <t>Rone Martins</t>
  </si>
  <si>
    <t>TEC1/AT</t>
  </si>
  <si>
    <t>Dejair Gnnan</t>
  </si>
  <si>
    <t>Marcos Correr</t>
  </si>
  <si>
    <t>Aldenir Soares</t>
  </si>
  <si>
    <t>FAL</t>
  </si>
  <si>
    <t>Waldemir Juliano</t>
  </si>
  <si>
    <t>Paulo R. de Oliveira</t>
  </si>
  <si>
    <t>Dealcides Bonfim</t>
  </si>
  <si>
    <t>Paulo Henr. de Souza</t>
  </si>
  <si>
    <t>Erico Toshio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</si>
  <si>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</si>
  <si>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</si>
  <si>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r>
      <t>T</t>
    </r>
    <r>
      <rPr>
        <sz val="8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</si>
  <si>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</si>
  <si>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P</t>
    </r>
    <r>
      <rPr>
        <sz val="8"/>
        <color indexed="10"/>
        <rFont val="Arial"/>
        <family val="2"/>
      </rPr>
      <t>/na</t>
    </r>
  </si>
  <si>
    <r>
      <t>P/</t>
    </r>
    <r>
      <rPr>
        <sz val="8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</si>
  <si>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</si>
  <si>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</si>
  <si>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</si>
  <si>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</si>
  <si>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</si>
  <si>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</si>
  <si>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</si>
  <si>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</si>
  <si>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</si>
  <si>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</si>
  <si>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</si>
  <si>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</si>
  <si>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</si>
  <si>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</si>
  <si>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</si>
  <si>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Plantão extra da 19:00 às 01:00  VTR bravo</t>
  </si>
  <si>
    <t>Plantão extra da 01:00 às 07:00  VTR bravo</t>
  </si>
  <si>
    <t>FÉRIAS</t>
  </si>
  <si>
    <t>FTREPR</t>
  </si>
  <si>
    <t>FOLGA DO TRIBUNAL REGIONAL ELEITORAL PR</t>
  </si>
  <si>
    <t>ESCALA SUJEITA A ALTERAÇÕES DE ACORDO COM A NECESSIDADE DO SERVIÇO</t>
  </si>
  <si>
    <t>SAMU - ADM</t>
  </si>
  <si>
    <t>SETEMBRO 2021 - (126 carga horária)</t>
  </si>
  <si>
    <t>sáb</t>
  </si>
  <si>
    <t>APARECIDO BUENO DE OLIVEIRA (VIGIA NOTURNO) (ATESTADO MÉDICO)</t>
  </si>
  <si>
    <t>JOSUE VILLAR (VIGIA NOTURNO)</t>
  </si>
  <si>
    <t>ALEXANDRE MARQUES COSTA (VIGIA NOTURNO) (ATESTADO MÉDICO)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</si>
  <si>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</si>
  <si>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</si>
  <si>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</si>
  <si>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</si>
  <si>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HILDA L. DE MENDONÇA (SERV. GERAIS - LIMPEZA)</t>
  </si>
  <si>
    <t>COSTA OESTE</t>
  </si>
  <si>
    <t>OLIVIA  DE MOURA DE PAULA (SERV. GERAIS - TERC. COSTA OESTE)</t>
  </si>
  <si>
    <t xml:space="preserve">DALVA GOMES BEZERRA ANTUNES </t>
  </si>
  <si>
    <t>EUNICE AMBROSINA CHAVES (SERV. GERAIS - TERC. COSTA OESTE)</t>
  </si>
  <si>
    <t>MARTA SHIRLEY DIAS (SERV. GERAIS - TERC. COSTA OESTE)</t>
  </si>
  <si>
    <t xml:space="preserve">ANA CAROLINA PRETRYSZYN ASSIS </t>
  </si>
  <si>
    <t>SETEMBRO 2020 – 120 HORAS (Serv. Mun.)</t>
  </si>
  <si>
    <t>09/2021</t>
  </si>
  <si>
    <t>SERVIDOR</t>
  </si>
  <si>
    <t>28</t>
  </si>
  <si>
    <t>VANDERLEY</t>
  </si>
  <si>
    <t>PAR</t>
  </si>
  <si>
    <t>THAIS</t>
  </si>
  <si>
    <t>IMPAR</t>
  </si>
  <si>
    <t>ALDA</t>
  </si>
  <si>
    <t>12x60</t>
  </si>
  <si>
    <t>SESA</t>
  </si>
  <si>
    <t>ALDA A</t>
  </si>
  <si>
    <t xml:space="preserve">VALMIRO </t>
  </si>
  <si>
    <t>GILBERTO</t>
  </si>
  <si>
    <t>ALGARI</t>
  </si>
  <si>
    <t xml:space="preserve">VALMIR </t>
  </si>
  <si>
    <t>ROBERTO G</t>
  </si>
  <si>
    <t>WESLEY</t>
  </si>
  <si>
    <t xml:space="preserve">PEDRO </t>
  </si>
  <si>
    <t>ROBERTO P</t>
  </si>
  <si>
    <t xml:space="preserve">CARLA </t>
  </si>
  <si>
    <t xml:space="preserve">LUCIANA  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</si>
  <si>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</si>
  <si>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</si>
  <si>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</si>
  <si>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</si>
  <si>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</si>
  <si>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</si>
  <si>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</si>
  <si>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</si>
  <si>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</si>
  <si>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</si>
  <si>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</si>
  <si>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</si>
  <si>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b/>
        <sz val="11"/>
        <color rgb="FFC9211E"/>
        <rFont val="Cambria"/>
        <family val="1"/>
        <charset val="1"/>
      </rPr>
      <t>T</t>
    </r>
    <r>
      <rPr>
        <sz val="9"/>
        <rFont val="Cambria"/>
        <family val="1"/>
        <charset val="1"/>
      </rPr>
      <t>/F</t>
    </r>
  </si>
  <si>
    <t>Plantão extra das 13:00 às 19:00 e folga noite</t>
  </si>
  <si>
    <t>Plantão extra das 07:00 às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</si>
</sst>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[$-416]ddd"/>
    <numFmt numFmtId="166" formatCode="[$-416]d/mmm"/>
  </numFmts>
  <fonts count="165">
    <font>
      <sz val="10"/>
      <color rgb="FF000000"/>
      <name val="Arial"/>
    </font>
    <font>
      <b/>
      <sz val="16"/>
      <color rgb="FFFFFFFF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i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sz val="8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sz val="10"/>
      <color theme="1"/>
      <name val="Arial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sz val="1"/>
      <color theme="1"/>
      <name val="Calibri"/>
      <family val="2"/>
    </font>
    <font>
      <b/>
      <sz val="6"/>
      <color rgb="FF000000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sz val="8"/>
      <color theme="1"/>
      <name val="Arial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sz val="9"/>
      <color rgb="FF000000"/>
      <name val="Calibri"/>
      <family val="2"/>
    </font>
    <font>
      <sz val="2"/>
      <color theme="1"/>
      <name val="Calibri"/>
      <family val="2"/>
    </font>
    <font>
      <b/>
      <i/>
      <sz val="1"/>
      <color theme="1"/>
      <name val="Calibri"/>
      <family val="2"/>
    </font>
    <font>
      <b/>
      <i/>
      <sz val="1"/>
      <color rgb="FFFF0000"/>
      <name val="Calibri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8"/>
      <name val="Albertus MT"/>
      <family val="2"/>
    </font>
    <font>
      <sz val="8"/>
      <name val="Albertus MT"/>
      <family val="2"/>
    </font>
    <font>
      <sz val="6"/>
      <name val="Arial Narrow"/>
      <family val="2"/>
    </font>
    <font>
      <sz val="7"/>
      <name val="Calibri"/>
      <family val="2"/>
      <scheme val="minor"/>
    </font>
    <font>
      <sz val="7"/>
      <name val="Arial Narrow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sz val="8"/>
      <color rgb="FFFF0000"/>
      <name val="Arial"/>
      <family val="2"/>
    </font>
    <font>
      <sz val="5"/>
      <name val="Arial"/>
      <family val="2"/>
    </font>
    <font>
      <sz val="5"/>
      <color rgb="FFFF0000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6"/>
      <color indexed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Calibri"/>
      <family val="2"/>
    </font>
    <font>
      <sz val="8"/>
      <color indexed="8"/>
      <name val="Albertus MT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5"/>
      <color rgb="FF000000"/>
      <name val="Arial"/>
      <family val="2"/>
    </font>
    <font>
      <sz val="5"/>
      <color rgb="FF222222"/>
      <name val="Arial"/>
      <family val="2"/>
    </font>
    <font>
      <b/>
      <sz val="8"/>
      <color theme="1"/>
      <name val="Arial"/>
      <family val="2"/>
    </font>
    <font>
      <sz val="7"/>
      <color indexed="63"/>
      <name val="Arial"/>
      <family val="2"/>
    </font>
    <font>
      <b/>
      <sz val="4.5"/>
      <name val="Arial"/>
      <family val="2"/>
    </font>
    <font>
      <sz val="5"/>
      <name val="Calibri"/>
      <family val="2"/>
      <scheme val="minor"/>
    </font>
    <font>
      <b/>
      <sz val="7"/>
      <name val="Arial"/>
      <family val="2"/>
    </font>
    <font>
      <sz val="9"/>
      <color rgb="FFFF0000"/>
      <name val="Arial"/>
      <family val="2"/>
    </font>
    <font>
      <sz val="8"/>
      <color theme="0" tint="-0.249977111117893"/>
      <name val="Arial"/>
      <family val="2"/>
    </font>
    <font>
      <sz val="7"/>
      <color rgb="FFFF00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4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color indexed="10"/>
      <name val="Arial"/>
      <family val="2"/>
    </font>
    <font>
      <sz val="5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sz val="5"/>
      <name val="Arial Narrow"/>
      <family val="2"/>
    </font>
    <font>
      <b/>
      <sz val="6.5"/>
      <name val="Arial"/>
      <family val="2"/>
    </font>
    <font>
      <b/>
      <sz val="8"/>
      <name val="Arial Narrow"/>
      <family val="2"/>
    </font>
    <font>
      <b/>
      <sz val="5"/>
      <color rgb="FF00B050"/>
      <name val="Arial"/>
      <family val="2"/>
    </font>
    <font>
      <sz val="11"/>
      <name val="Calibri"/>
      <family val="2"/>
      <scheme val="minor"/>
    </font>
    <font>
      <sz val="5"/>
      <color theme="0"/>
      <name val="Arial"/>
      <family val="2"/>
    </font>
    <font>
      <sz val="6"/>
      <color rgb="FFFF0000"/>
      <name val="Arial"/>
      <family val="2"/>
    </font>
    <font>
      <b/>
      <sz val="5"/>
      <color indexed="8"/>
      <name val="Arial"/>
      <family val="2"/>
    </font>
    <font>
      <sz val="6.5"/>
      <color rgb="FFFF0000"/>
      <name val="Arial"/>
      <family val="2"/>
    </font>
    <font>
      <b/>
      <sz val="4"/>
      <name val="Arial"/>
      <family val="2"/>
    </font>
    <font>
      <sz val="5"/>
      <color theme="0" tint="-0.149998474074526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sz val="6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  <font>
      <sz val="8"/>
      <color rgb="FF000000"/>
      <name val="Arial"/>
      <family val="2"/>
    </font>
    <font>
      <b/>
      <sz val="20"/>
      <color rgb="FFFFFFFF"/>
      <name val="Cambria"/>
      <family val="1"/>
      <charset val="1"/>
    </font>
    <font>
      <b/>
      <i/>
      <sz val="20"/>
      <color rgb="FFFF0000"/>
      <name val="Cambria"/>
      <family val="1"/>
      <charset val="1"/>
    </font>
    <font>
      <sz val="8"/>
      <color rgb="FF000000"/>
      <name val="Cambria"/>
      <family val="1"/>
      <charset val="1"/>
    </font>
    <font>
      <b/>
      <sz val="8"/>
      <color rgb="FFFFFFFF"/>
      <name val="Cambria"/>
      <family val="1"/>
      <charset val="1"/>
    </font>
    <font>
      <b/>
      <sz val="10"/>
      <color rgb="FFFFFFFF"/>
      <name val="Cambria"/>
      <family val="1"/>
      <charset val="1"/>
    </font>
    <font>
      <b/>
      <sz val="8"/>
      <name val="Cambria"/>
      <family val="1"/>
      <charset val="1"/>
    </font>
    <font>
      <sz val="11"/>
      <color rgb="FFFFFFFF"/>
      <name val="Arial"/>
      <family val="2"/>
    </font>
    <font>
      <b/>
      <sz val="8"/>
      <color rgb="FF000000"/>
      <name val="Cambria"/>
      <family val="1"/>
      <charset val="1"/>
    </font>
    <font>
      <sz val="8"/>
      <name val="Cambria"/>
      <family val="1"/>
      <charset val="1"/>
    </font>
    <font>
      <b/>
      <sz val="9"/>
      <name val="Cambria"/>
      <family val="1"/>
      <charset val="1"/>
    </font>
    <font>
      <sz val="7"/>
      <color rgb="FF000000"/>
      <name val="Cambria"/>
      <family val="1"/>
      <charset val="1"/>
    </font>
    <font>
      <sz val="10"/>
      <color rgb="FFFFFFFF"/>
      <name val="Arial"/>
      <family val="2"/>
    </font>
    <font>
      <sz val="9"/>
      <name val="Cambria"/>
      <family val="1"/>
      <charset val="1"/>
    </font>
    <font>
      <sz val="11"/>
      <name val="Cambria"/>
      <family val="1"/>
      <charset val="1"/>
    </font>
    <font>
      <b/>
      <sz val="9"/>
      <color rgb="FF000000"/>
      <name val="Cambria"/>
      <family val="1"/>
      <charset val="1"/>
    </font>
    <font>
      <sz val="9"/>
      <color rgb="FF000000"/>
      <name val="Cambria"/>
      <family val="1"/>
      <charset val="1"/>
    </font>
    <font>
      <b/>
      <sz val="11"/>
      <color rgb="FFC9211E"/>
      <name val="Cambria"/>
      <family val="1"/>
      <charset val="1"/>
    </font>
    <font>
      <b/>
      <sz val="9"/>
      <color rgb="FF00000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8EB4E3"/>
        <bgColor rgb="FF8EB4E3"/>
      </patternFill>
    </fill>
    <fill>
      <patternFill patternType="solid">
        <fgColor rgb="FF8DB3E2"/>
        <bgColor rgb="FF8DB3E2"/>
      </patternFill>
    </fill>
    <fill>
      <patternFill patternType="solid">
        <fgColor rgb="FF00B0F0"/>
        <bgColor rgb="FF00B0F0"/>
      </patternFill>
    </fill>
    <fill>
      <patternFill patternType="solid">
        <fgColor rgb="FFB2A1C7"/>
        <bgColor rgb="FFB2A1C7"/>
      </patternFill>
    </fill>
    <fill>
      <patternFill patternType="solid">
        <fgColor rgb="FFF2F2F2"/>
        <bgColor rgb="FFF2F2F2"/>
      </patternFill>
    </fill>
    <fill>
      <patternFill patternType="solid">
        <fgColor rgb="FFF2DCDB"/>
        <bgColor rgb="FFF2DCDB"/>
      </patternFill>
    </fill>
    <fill>
      <patternFill patternType="solid">
        <fgColor rgb="FFF2DBDB"/>
        <bgColor rgb="FFF2DBDB"/>
      </patternFill>
    </fill>
    <fill>
      <patternFill patternType="solid">
        <fgColor rgb="FFB9CDE5"/>
        <bgColor rgb="FFB9CDE5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CCC1DA"/>
        <bgColor rgb="FFCCC1DA"/>
      </patternFill>
    </fill>
    <fill>
      <patternFill patternType="solid">
        <fgColor rgb="FFCCC0D9"/>
        <bgColor rgb="FFCCC0D9"/>
      </patternFill>
    </fill>
    <fill>
      <patternFill patternType="solid">
        <fgColor rgb="FFA6A6A6"/>
        <bgColor rgb="FFA6A6A6"/>
      </patternFill>
    </fill>
    <fill>
      <patternFill patternType="solid">
        <fgColor indexed="47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49"/>
      </patternFill>
    </fill>
    <fill>
      <patternFill patternType="solid">
        <fgColor rgb="FF00B0F0"/>
        <bgColor indexed="49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1"/>
      </patternFill>
    </fill>
    <fill>
      <patternFill patternType="solid">
        <fgColor rgb="FF92D050"/>
        <bgColor indexed="63"/>
      </patternFill>
    </fill>
    <fill>
      <patternFill patternType="solid">
        <fgColor rgb="FF92D050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3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rgb="FF00B0F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FF0000"/>
        <bgColor indexed="49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rgb="FF333399"/>
        <bgColor rgb="FF254061"/>
      </patternFill>
    </fill>
    <fill>
      <patternFill patternType="solid">
        <fgColor rgb="FFFFFFFF"/>
        <bgColor rgb="FFF2F2F2"/>
      </patternFill>
    </fill>
    <fill>
      <patternFill patternType="solid">
        <fgColor rgb="FFFF0000"/>
        <bgColor rgb="FFCC0000"/>
      </patternFill>
    </fill>
    <fill>
      <patternFill patternType="solid">
        <fgColor rgb="FF808080"/>
        <bgColor rgb="FF969696"/>
      </patternFill>
    </fill>
    <fill>
      <patternFill patternType="solid">
        <fgColor rgb="FFFFFF00"/>
        <bgColor rgb="FFFFF200"/>
      </patternFill>
    </fill>
    <fill>
      <patternFill patternType="solid">
        <fgColor rgb="FFFFBF00"/>
        <bgColor rgb="FFFFC000"/>
      </patternFill>
    </fill>
    <fill>
      <patternFill patternType="solid">
        <fgColor rgb="FFE6B9B8"/>
        <bgColor rgb="FFFFB6C1"/>
      </patternFill>
    </fill>
    <fill>
      <patternFill patternType="solid">
        <fgColor rgb="FFF79646"/>
        <bgColor rgb="FFED7D31"/>
      </patternFill>
    </fill>
    <fill>
      <patternFill patternType="solid">
        <fgColor rgb="FFE46C0A"/>
        <bgColor rgb="FFED7D31"/>
      </patternFill>
    </fill>
    <fill>
      <patternFill patternType="solid">
        <fgColor rgb="FF92D050"/>
        <bgColor rgb="FFB2B2B2"/>
      </patternFill>
    </fill>
    <fill>
      <patternFill patternType="solid">
        <fgColor rgb="FFA9A9A9"/>
        <bgColor rgb="FFA6A6A6"/>
      </patternFill>
    </fill>
  </fills>
  <borders count="10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09">
    <xf numFmtId="0" fontId="0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0" fontId="8" fillId="5" borderId="13" xfId="0" applyFont="1" applyFill="1" applyBorder="1"/>
    <xf numFmtId="0" fontId="9" fillId="6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8" fillId="5" borderId="17" xfId="0" applyFont="1" applyFill="1" applyBorder="1"/>
    <xf numFmtId="0" fontId="13" fillId="6" borderId="11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8" borderId="12" xfId="0" applyFont="1" applyFill="1" applyBorder="1" applyAlignment="1">
      <alignment horizontal="center"/>
    </xf>
    <xf numFmtId="0" fontId="8" fillId="8" borderId="22" xfId="0" applyFont="1" applyFill="1" applyBorder="1"/>
    <xf numFmtId="0" fontId="16" fillId="8" borderId="2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8" borderId="24" xfId="0" applyFont="1" applyFill="1" applyBorder="1" applyAlignment="1">
      <alignment horizontal="center"/>
    </xf>
    <xf numFmtId="0" fontId="8" fillId="8" borderId="25" xfId="0" applyFont="1" applyFill="1" applyBorder="1"/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23" fillId="0" borderId="0" xfId="0" applyFont="1"/>
    <xf numFmtId="0" fontId="8" fillId="8" borderId="29" xfId="0" applyFont="1" applyFill="1" applyBorder="1" applyAlignment="1">
      <alignment horizontal="center"/>
    </xf>
    <xf numFmtId="0" fontId="8" fillId="8" borderId="30" xfId="0" applyFont="1" applyFill="1" applyBorder="1" applyAlignment="1">
      <alignment horizontal="left"/>
    </xf>
    <xf numFmtId="0" fontId="5" fillId="8" borderId="31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left"/>
    </xf>
    <xf numFmtId="0" fontId="28" fillId="9" borderId="23" xfId="0" applyFont="1" applyFill="1" applyBorder="1" applyAlignment="1">
      <alignment horizontal="center" vertical="center"/>
    </xf>
    <xf numFmtId="0" fontId="29" fillId="9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/>
    </xf>
    <xf numFmtId="0" fontId="8" fillId="9" borderId="30" xfId="0" applyFont="1" applyFill="1" applyBorder="1"/>
    <xf numFmtId="0" fontId="30" fillId="9" borderId="32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32" fillId="9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left"/>
    </xf>
    <xf numFmtId="0" fontId="5" fillId="11" borderId="35" xfId="0" applyFont="1" applyFill="1" applyBorder="1" applyAlignment="1">
      <alignment horizontal="center" vertical="center"/>
    </xf>
    <xf numFmtId="0" fontId="33" fillId="11" borderId="36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35" fillId="11" borderId="38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left"/>
    </xf>
    <xf numFmtId="0" fontId="5" fillId="11" borderId="16" xfId="0" applyFont="1" applyFill="1" applyBorder="1" applyAlignment="1">
      <alignment horizontal="center" vertical="center"/>
    </xf>
    <xf numFmtId="0" fontId="36" fillId="11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/>
    </xf>
    <xf numFmtId="0" fontId="8" fillId="12" borderId="42" xfId="0" applyFont="1" applyFill="1" applyBorder="1"/>
    <xf numFmtId="0" fontId="5" fillId="13" borderId="41" xfId="0" applyFont="1" applyFill="1" applyBorder="1" applyAlignment="1">
      <alignment horizontal="center" vertical="center"/>
    </xf>
    <xf numFmtId="0" fontId="38" fillId="13" borderId="4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39" fillId="4" borderId="43" xfId="0" applyFont="1" applyFill="1" applyBorder="1" applyAlignment="1">
      <alignment horizontal="center" vertical="center"/>
    </xf>
    <xf numFmtId="0" fontId="40" fillId="13" borderId="43" xfId="0" applyFont="1" applyFill="1" applyBorder="1" applyAlignment="1">
      <alignment horizontal="center" vertical="center"/>
    </xf>
    <xf numFmtId="0" fontId="5" fillId="13" borderId="43" xfId="0" applyFont="1" applyFill="1" applyBorder="1" applyAlignment="1">
      <alignment horizontal="center" vertical="center"/>
    </xf>
    <xf numFmtId="0" fontId="5" fillId="13" borderId="43" xfId="0" applyFont="1" applyFill="1" applyBorder="1" applyAlignment="1">
      <alignment horizontal="center" vertical="center"/>
    </xf>
    <xf numFmtId="0" fontId="41" fillId="4" borderId="4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14" borderId="24" xfId="0" applyFont="1" applyFill="1" applyBorder="1" applyAlignment="1">
      <alignment horizontal="center" vertical="center"/>
    </xf>
    <xf numFmtId="0" fontId="8" fillId="14" borderId="27" xfId="0" applyFont="1" applyFill="1" applyBorder="1" applyAlignment="1">
      <alignment vertical="center"/>
    </xf>
    <xf numFmtId="0" fontId="42" fillId="14" borderId="27" xfId="0" applyFont="1" applyFill="1" applyBorder="1" applyAlignment="1">
      <alignment horizontal="center" vertical="center"/>
    </xf>
    <xf numFmtId="0" fontId="42" fillId="4" borderId="27" xfId="0" applyFont="1" applyFill="1" applyBorder="1" applyAlignment="1">
      <alignment horizontal="center" vertical="center"/>
    </xf>
    <xf numFmtId="0" fontId="42" fillId="4" borderId="27" xfId="0" applyFont="1" applyFill="1" applyBorder="1" applyAlignment="1">
      <alignment horizontal="center" vertical="center"/>
    </xf>
    <xf numFmtId="0" fontId="42" fillId="14" borderId="27" xfId="0" applyFont="1" applyFill="1" applyBorder="1" applyAlignment="1">
      <alignment horizontal="center" vertical="center"/>
    </xf>
    <xf numFmtId="0" fontId="42" fillId="14" borderId="25" xfId="0" applyFont="1" applyFill="1" applyBorder="1" applyAlignment="1">
      <alignment horizontal="center" vertical="center"/>
    </xf>
    <xf numFmtId="0" fontId="23" fillId="0" borderId="48" xfId="0" applyFont="1" applyBorder="1"/>
    <xf numFmtId="0" fontId="7" fillId="14" borderId="29" xfId="0" applyFont="1" applyFill="1" applyBorder="1" applyAlignment="1">
      <alignment horizontal="center"/>
    </xf>
    <xf numFmtId="0" fontId="8" fillId="14" borderId="33" xfId="0" applyFont="1" applyFill="1" applyBorder="1" applyAlignment="1"/>
    <xf numFmtId="0" fontId="5" fillId="14" borderId="33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8" fillId="15" borderId="36" xfId="0" applyFont="1" applyFill="1" applyBorder="1" applyAlignment="1">
      <alignment horizontal="center" vertical="center"/>
    </xf>
    <xf numFmtId="0" fontId="4" fillId="15" borderId="38" xfId="0" applyFont="1" applyFill="1" applyBorder="1" applyAlignment="1">
      <alignment horizontal="right" vertical="center"/>
    </xf>
    <xf numFmtId="0" fontId="6" fillId="15" borderId="36" xfId="0" applyFont="1" applyFill="1" applyBorder="1" applyAlignment="1">
      <alignment horizontal="center" vertical="center"/>
    </xf>
    <xf numFmtId="0" fontId="8" fillId="15" borderId="27" xfId="0" applyFont="1" applyFill="1" applyBorder="1" applyAlignment="1">
      <alignment horizontal="center" vertical="center"/>
    </xf>
    <xf numFmtId="0" fontId="4" fillId="15" borderId="28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16" borderId="12" xfId="0" applyFont="1" applyFill="1" applyBorder="1" applyAlignment="1">
      <alignment horizontal="center"/>
    </xf>
    <xf numFmtId="0" fontId="8" fillId="16" borderId="13" xfId="0" applyFont="1" applyFill="1" applyBorder="1" applyAlignment="1">
      <alignment horizontal="left" vertical="center"/>
    </xf>
    <xf numFmtId="0" fontId="44" fillId="17" borderId="12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7" fillId="17" borderId="14" xfId="0" applyFont="1" applyFill="1" applyBorder="1" applyAlignment="1">
      <alignment horizontal="center" vertical="center"/>
    </xf>
    <xf numFmtId="0" fontId="48" fillId="17" borderId="14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/>
    </xf>
    <xf numFmtId="0" fontId="8" fillId="16" borderId="28" xfId="0" applyFont="1" applyFill="1" applyBorder="1" applyAlignment="1">
      <alignment horizontal="left"/>
    </xf>
    <xf numFmtId="0" fontId="5" fillId="17" borderId="27" xfId="0" applyFont="1" applyFill="1" applyBorder="1" applyAlignment="1">
      <alignment horizontal="center" vertical="center"/>
    </xf>
    <xf numFmtId="0" fontId="49" fillId="17" borderId="27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1" fillId="17" borderId="24" xfId="0" applyFont="1" applyFill="1" applyBorder="1" applyAlignment="1">
      <alignment horizontal="center" vertical="center"/>
    </xf>
    <xf numFmtId="0" fontId="52" fillId="4" borderId="27" xfId="0" applyFont="1" applyFill="1" applyBorder="1" applyAlignment="1">
      <alignment horizontal="center" vertical="center"/>
    </xf>
    <xf numFmtId="0" fontId="53" fillId="17" borderId="27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horizontal="center" vertical="center"/>
    </xf>
    <xf numFmtId="0" fontId="7" fillId="16" borderId="29" xfId="0" applyFont="1" applyFill="1" applyBorder="1" applyAlignment="1">
      <alignment horizontal="center"/>
    </xf>
    <xf numFmtId="0" fontId="8" fillId="16" borderId="34" xfId="0" applyFont="1" applyFill="1" applyBorder="1" applyAlignment="1">
      <alignment horizontal="left"/>
    </xf>
    <xf numFmtId="0" fontId="54" fillId="17" borderId="29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5" fillId="17" borderId="33" xfId="0" applyFont="1" applyFill="1" applyBorder="1" applyAlignment="1">
      <alignment horizontal="center" vertical="center"/>
    </xf>
    <xf numFmtId="0" fontId="5" fillId="17" borderId="34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left"/>
    </xf>
    <xf numFmtId="0" fontId="5" fillId="13" borderId="12" xfId="0" applyFont="1" applyFill="1" applyBorder="1" applyAlignment="1">
      <alignment horizontal="center" vertical="center"/>
    </xf>
    <xf numFmtId="0" fontId="56" fillId="13" borderId="14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/>
    </xf>
    <xf numFmtId="0" fontId="8" fillId="12" borderId="28" xfId="0" applyFont="1" applyFill="1" applyBorder="1" applyAlignment="1">
      <alignment horizontal="left"/>
    </xf>
    <xf numFmtId="0" fontId="5" fillId="13" borderId="24" xfId="0" applyFont="1" applyFill="1" applyBorder="1" applyAlignment="1">
      <alignment horizontal="center" vertical="center"/>
    </xf>
    <xf numFmtId="0" fontId="57" fillId="13" borderId="27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8" fillId="13" borderId="27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5" fillId="13" borderId="24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left"/>
    </xf>
    <xf numFmtId="0" fontId="5" fillId="7" borderId="29" xfId="0" applyFont="1" applyFill="1" applyBorder="1" applyAlignment="1">
      <alignment horizontal="center" vertical="center"/>
    </xf>
    <xf numFmtId="0" fontId="59" fillId="13" borderId="33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13" borderId="33" xfId="0" applyFont="1" applyFill="1" applyBorder="1" applyAlignment="1">
      <alignment horizontal="center" vertical="center"/>
    </xf>
    <xf numFmtId="0" fontId="5" fillId="13" borderId="33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left"/>
    </xf>
    <xf numFmtId="0" fontId="5" fillId="14" borderId="12" xfId="0" applyFont="1" applyFill="1" applyBorder="1" applyAlignment="1">
      <alignment horizontal="center" vertical="center"/>
    </xf>
    <xf numFmtId="0" fontId="60" fillId="14" borderId="14" xfId="0" applyFont="1" applyFill="1" applyBorder="1" applyAlignment="1">
      <alignment horizontal="center" vertical="center"/>
    </xf>
    <xf numFmtId="0" fontId="61" fillId="14" borderId="13" xfId="0" applyFont="1" applyFill="1" applyBorder="1" applyAlignment="1">
      <alignment horizontal="center" vertical="center"/>
    </xf>
    <xf numFmtId="0" fontId="8" fillId="14" borderId="24" xfId="0" applyFont="1" applyFill="1" applyBorder="1" applyAlignment="1">
      <alignment horizontal="center"/>
    </xf>
    <xf numFmtId="0" fontId="8" fillId="14" borderId="28" xfId="0" applyFont="1" applyFill="1" applyBorder="1" applyAlignment="1">
      <alignment horizontal="left"/>
    </xf>
    <xf numFmtId="0" fontId="5" fillId="14" borderId="24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62" fillId="14" borderId="27" xfId="0" applyFont="1" applyFill="1" applyBorder="1" applyAlignment="1">
      <alignment horizontal="center" vertical="center"/>
    </xf>
    <xf numFmtId="0" fontId="63" fillId="4" borderId="27" xfId="0" applyFont="1" applyFill="1" applyBorder="1" applyAlignment="1">
      <alignment horizontal="center" vertical="center"/>
    </xf>
    <xf numFmtId="0" fontId="64" fillId="14" borderId="28" xfId="0" applyFont="1" applyFill="1" applyBorder="1" applyAlignment="1">
      <alignment horizontal="center" vertical="center"/>
    </xf>
    <xf numFmtId="0" fontId="65" fillId="14" borderId="27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8" fillId="14" borderId="29" xfId="0" applyFont="1" applyFill="1" applyBorder="1" applyAlignment="1">
      <alignment horizontal="center"/>
    </xf>
    <xf numFmtId="0" fontId="8" fillId="14" borderId="34" xfId="0" applyFont="1" applyFill="1" applyBorder="1" applyAlignment="1">
      <alignment horizontal="left"/>
    </xf>
    <xf numFmtId="0" fontId="5" fillId="14" borderId="29" xfId="0" applyFont="1" applyFill="1" applyBorder="1" applyAlignment="1">
      <alignment horizontal="center" vertical="center"/>
    </xf>
    <xf numFmtId="0" fontId="66" fillId="14" borderId="33" xfId="0" applyFont="1" applyFill="1" applyBorder="1" applyAlignment="1">
      <alignment horizontal="center" vertical="center"/>
    </xf>
    <xf numFmtId="0" fontId="67" fillId="4" borderId="33" xfId="0" applyFont="1" applyFill="1" applyBorder="1" applyAlignment="1">
      <alignment horizontal="center" vertical="center"/>
    </xf>
    <xf numFmtId="0" fontId="68" fillId="14" borderId="33" xfId="0" applyFont="1" applyFill="1" applyBorder="1" applyAlignment="1">
      <alignment horizontal="center" vertical="center"/>
    </xf>
    <xf numFmtId="0" fontId="69" fillId="14" borderId="34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0" fillId="15" borderId="59" xfId="0" applyFont="1" applyFill="1" applyBorder="1"/>
    <xf numFmtId="0" fontId="4" fillId="15" borderId="60" xfId="0" applyFont="1" applyFill="1" applyBorder="1" applyAlignment="1">
      <alignment horizontal="right"/>
    </xf>
    <xf numFmtId="0" fontId="6" fillId="15" borderId="61" xfId="0" applyFont="1" applyFill="1" applyBorder="1" applyAlignment="1">
      <alignment horizontal="center" vertical="center"/>
    </xf>
    <xf numFmtId="0" fontId="6" fillId="15" borderId="62" xfId="0" applyFont="1" applyFill="1" applyBorder="1" applyAlignment="1">
      <alignment horizontal="center" vertical="center"/>
    </xf>
    <xf numFmtId="0" fontId="6" fillId="15" borderId="63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8" fillId="18" borderId="12" xfId="0" applyFont="1" applyFill="1" applyBorder="1" applyAlignment="1">
      <alignment horizontal="center"/>
    </xf>
    <xf numFmtId="0" fontId="8" fillId="18" borderId="22" xfId="0" applyFont="1" applyFill="1" applyBorder="1" applyAlignment="1">
      <alignment horizontal="left"/>
    </xf>
    <xf numFmtId="0" fontId="5" fillId="18" borderId="65" xfId="0" applyFont="1" applyFill="1" applyBorder="1" applyAlignment="1">
      <alignment horizontal="center" vertical="center"/>
    </xf>
    <xf numFmtId="0" fontId="5" fillId="18" borderId="36" xfId="0" applyFont="1" applyFill="1" applyBorder="1" applyAlignment="1">
      <alignment horizontal="center" vertical="center"/>
    </xf>
    <xf numFmtId="0" fontId="5" fillId="18" borderId="36" xfId="0" applyFont="1" applyFill="1" applyBorder="1" applyAlignment="1">
      <alignment horizontal="center" vertical="center"/>
    </xf>
    <xf numFmtId="0" fontId="42" fillId="18" borderId="36" xfId="0" applyFont="1" applyFill="1" applyBorder="1" applyAlignment="1">
      <alignment horizontal="center" vertical="center"/>
    </xf>
    <xf numFmtId="0" fontId="71" fillId="18" borderId="36" xfId="0" applyFont="1" applyFill="1" applyBorder="1" applyAlignment="1">
      <alignment horizontal="center" vertical="center"/>
    </xf>
    <xf numFmtId="0" fontId="8" fillId="18" borderId="24" xfId="0" applyFont="1" applyFill="1" applyBorder="1" applyAlignment="1">
      <alignment horizontal="center"/>
    </xf>
    <xf numFmtId="0" fontId="8" fillId="18" borderId="25" xfId="0" applyFont="1" applyFill="1" applyBorder="1" applyAlignment="1">
      <alignment horizontal="left"/>
    </xf>
    <xf numFmtId="0" fontId="72" fillId="18" borderId="31" xfId="0" applyFont="1" applyFill="1" applyBorder="1" applyAlignment="1">
      <alignment horizontal="center" vertical="center"/>
    </xf>
    <xf numFmtId="0" fontId="42" fillId="18" borderId="11" xfId="0" applyFont="1" applyFill="1" applyBorder="1" applyAlignment="1">
      <alignment horizontal="center" vertical="center"/>
    </xf>
    <xf numFmtId="0" fontId="42" fillId="18" borderId="11" xfId="0" applyFont="1" applyFill="1" applyBorder="1" applyAlignment="1">
      <alignment horizontal="center" vertical="center"/>
    </xf>
    <xf numFmtId="0" fontId="73" fillId="18" borderId="11" xfId="0" applyFont="1" applyFill="1" applyBorder="1" applyAlignment="1">
      <alignment horizontal="center" vertical="center"/>
    </xf>
    <xf numFmtId="0" fontId="73" fillId="18" borderId="11" xfId="0" applyFont="1" applyFill="1" applyBorder="1" applyAlignment="1">
      <alignment horizontal="center" vertical="center"/>
    </xf>
    <xf numFmtId="0" fontId="8" fillId="18" borderId="25" xfId="0" applyFont="1" applyFill="1" applyBorder="1" applyAlignment="1">
      <alignment horizontal="left"/>
    </xf>
    <xf numFmtId="0" fontId="73" fillId="18" borderId="31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/>
    </xf>
    <xf numFmtId="0" fontId="8" fillId="8" borderId="30" xfId="0" applyFont="1" applyFill="1" applyBorder="1"/>
    <xf numFmtId="0" fontId="5" fillId="7" borderId="32" xfId="0" applyFont="1" applyFill="1" applyBorder="1" applyAlignment="1">
      <alignment vertical="center"/>
    </xf>
    <xf numFmtId="0" fontId="5" fillId="7" borderId="33" xfId="0" applyFont="1" applyFill="1" applyBorder="1" applyAlignment="1">
      <alignment vertical="center"/>
    </xf>
    <xf numFmtId="0" fontId="5" fillId="7" borderId="33" xfId="0" applyFont="1" applyFill="1" applyBorder="1" applyAlignment="1">
      <alignment vertical="center"/>
    </xf>
    <xf numFmtId="0" fontId="74" fillId="0" borderId="0" xfId="0" applyFont="1"/>
    <xf numFmtId="0" fontId="78" fillId="19" borderId="75" xfId="0" applyFont="1" applyFill="1" applyBorder="1" applyAlignment="1">
      <alignment vertical="center"/>
    </xf>
    <xf numFmtId="0" fontId="79" fillId="19" borderId="76" xfId="0" applyFont="1" applyFill="1" applyBorder="1" applyAlignment="1">
      <alignment vertical="center"/>
    </xf>
    <xf numFmtId="0" fontId="80" fillId="19" borderId="76" xfId="0" applyFont="1" applyFill="1" applyBorder="1" applyAlignment="1">
      <alignment horizontal="center" vertical="center"/>
    </xf>
    <xf numFmtId="0" fontId="81" fillId="19" borderId="76" xfId="0" applyFont="1" applyFill="1" applyBorder="1" applyAlignment="1">
      <alignment horizontal="center" vertical="center"/>
    </xf>
    <xf numFmtId="0" fontId="82" fillId="19" borderId="76" xfId="0" applyFont="1" applyFill="1" applyBorder="1" applyAlignment="1">
      <alignment horizontal="center" vertical="center"/>
    </xf>
    <xf numFmtId="0" fontId="83" fillId="19" borderId="76" xfId="0" applyFont="1" applyFill="1" applyBorder="1" applyAlignment="1">
      <alignment horizontal="center" vertical="center"/>
    </xf>
    <xf numFmtId="0" fontId="84" fillId="19" borderId="76" xfId="0" applyFont="1" applyFill="1" applyBorder="1" applyAlignment="1">
      <alignment horizontal="center" vertical="center"/>
    </xf>
    <xf numFmtId="0" fontId="84" fillId="0" borderId="76" xfId="0" applyFont="1" applyBorder="1" applyAlignment="1">
      <alignment horizontal="left" vertical="center"/>
    </xf>
    <xf numFmtId="0" fontId="86" fillId="0" borderId="76" xfId="0" applyFont="1" applyFill="1" applyBorder="1" applyAlignment="1">
      <alignment horizontal="left" vertical="center"/>
    </xf>
    <xf numFmtId="0" fontId="87" fillId="0" borderId="76" xfId="0" applyFont="1" applyBorder="1" applyAlignment="1">
      <alignment horizontal="center" vertical="center"/>
    </xf>
    <xf numFmtId="0" fontId="87" fillId="0" borderId="76" xfId="0" applyFont="1" applyFill="1" applyBorder="1" applyAlignment="1">
      <alignment horizontal="center" vertical="center"/>
    </xf>
    <xf numFmtId="0" fontId="88" fillId="21" borderId="76" xfId="0" applyFont="1" applyFill="1" applyBorder="1" applyAlignment="1">
      <alignment horizontal="center" vertical="center"/>
    </xf>
    <xf numFmtId="0" fontId="84" fillId="22" borderId="76" xfId="0" applyFont="1" applyFill="1" applyBorder="1" applyAlignment="1">
      <alignment horizontal="center" vertical="center"/>
    </xf>
    <xf numFmtId="0" fontId="84" fillId="23" borderId="76" xfId="0" applyFont="1" applyFill="1" applyBorder="1" applyAlignment="1">
      <alignment horizontal="center" vertical="center"/>
    </xf>
    <xf numFmtId="0" fontId="84" fillId="24" borderId="76" xfId="0" applyFont="1" applyFill="1" applyBorder="1" applyAlignment="1">
      <alignment horizontal="center" vertical="center"/>
    </xf>
    <xf numFmtId="0" fontId="84" fillId="25" borderId="76" xfId="0" applyFont="1" applyFill="1" applyBorder="1" applyAlignment="1">
      <alignment horizontal="center" vertical="center"/>
    </xf>
    <xf numFmtId="0" fontId="84" fillId="26" borderId="76" xfId="0" applyFont="1" applyFill="1" applyBorder="1" applyAlignment="1">
      <alignment horizontal="center" vertical="center"/>
    </xf>
    <xf numFmtId="0" fontId="50" fillId="27" borderId="76" xfId="0" applyFont="1" applyFill="1" applyBorder="1" applyAlignment="1">
      <alignment horizontal="center" vertical="center"/>
    </xf>
    <xf numFmtId="0" fontId="89" fillId="0" borderId="76" xfId="0" applyFont="1" applyBorder="1"/>
    <xf numFmtId="0" fontId="84" fillId="28" borderId="76" xfId="0" applyFont="1" applyFill="1" applyBorder="1" applyAlignment="1">
      <alignment horizontal="center" vertical="center"/>
    </xf>
    <xf numFmtId="0" fontId="84" fillId="19" borderId="76" xfId="0" applyFont="1" applyFill="1" applyBorder="1" applyAlignment="1">
      <alignment horizontal="center" vertical="center" shrinkToFit="1"/>
    </xf>
    <xf numFmtId="0" fontId="90" fillId="0" borderId="76" xfId="0" applyFont="1" applyFill="1" applyBorder="1" applyAlignment="1">
      <alignment horizontal="center" vertical="center"/>
    </xf>
    <xf numFmtId="0" fontId="84" fillId="0" borderId="76" xfId="0" applyFont="1" applyFill="1" applyBorder="1" applyAlignment="1">
      <alignment horizontal="center" vertical="center"/>
    </xf>
    <xf numFmtId="0" fontId="84" fillId="0" borderId="76" xfId="0" applyFont="1" applyFill="1" applyBorder="1" applyAlignment="1">
      <alignment horizontal="left" vertical="center"/>
    </xf>
    <xf numFmtId="0" fontId="88" fillId="0" borderId="76" xfId="0" applyFont="1" applyFill="1" applyBorder="1" applyAlignment="1">
      <alignment horizontal="center" vertical="center"/>
    </xf>
    <xf numFmtId="0" fontId="87" fillId="22" borderId="76" xfId="0" applyFont="1" applyFill="1" applyBorder="1" applyAlignment="1">
      <alignment horizontal="center" vertical="center"/>
    </xf>
    <xf numFmtId="0" fontId="84" fillId="29" borderId="76" xfId="0" applyFont="1" applyFill="1" applyBorder="1" applyAlignment="1">
      <alignment horizontal="center" vertical="center"/>
    </xf>
    <xf numFmtId="0" fontId="91" fillId="30" borderId="76" xfId="0" applyFont="1" applyFill="1" applyBorder="1" applyAlignment="1">
      <alignment horizontal="center" vertical="center"/>
    </xf>
    <xf numFmtId="0" fontId="84" fillId="27" borderId="76" xfId="0" applyFont="1" applyFill="1" applyBorder="1" applyAlignment="1">
      <alignment horizontal="center" vertical="center"/>
    </xf>
    <xf numFmtId="0" fontId="50" fillId="31" borderId="76" xfId="0" applyFont="1" applyFill="1" applyBorder="1" applyAlignment="1">
      <alignment horizontal="center" vertical="center"/>
    </xf>
    <xf numFmtId="0" fontId="92" fillId="29" borderId="76" xfId="0" applyFont="1" applyFill="1" applyBorder="1" applyAlignment="1">
      <alignment horizontal="center" vertical="center"/>
    </xf>
    <xf numFmtId="0" fontId="91" fillId="22" borderId="76" xfId="0" applyFont="1" applyFill="1" applyBorder="1" applyAlignment="1">
      <alignment horizontal="center" vertical="center"/>
    </xf>
    <xf numFmtId="0" fontId="94" fillId="0" borderId="76" xfId="0" applyFont="1" applyFill="1" applyBorder="1" applyAlignment="1">
      <alignment horizontal="left" vertical="center"/>
    </xf>
    <xf numFmtId="0" fontId="86" fillId="27" borderId="76" xfId="0" applyFont="1" applyFill="1" applyBorder="1" applyAlignment="1">
      <alignment horizontal="left" vertical="center"/>
    </xf>
    <xf numFmtId="0" fontId="88" fillId="27" borderId="76" xfId="0" applyFont="1" applyFill="1" applyBorder="1" applyAlignment="1">
      <alignment horizontal="center" vertical="center"/>
    </xf>
    <xf numFmtId="0" fontId="84" fillId="32" borderId="76" xfId="0" applyFont="1" applyFill="1" applyBorder="1" applyAlignment="1">
      <alignment horizontal="center" vertical="center"/>
    </xf>
    <xf numFmtId="0" fontId="50" fillId="33" borderId="76" xfId="0" applyFont="1" applyFill="1" applyBorder="1" applyAlignment="1">
      <alignment horizontal="center" vertical="center"/>
    </xf>
    <xf numFmtId="0" fontId="86" fillId="0" borderId="76" xfId="0" applyFont="1" applyFill="1" applyBorder="1" applyAlignment="1">
      <alignment vertical="center"/>
    </xf>
    <xf numFmtId="0" fontId="84" fillId="34" borderId="76" xfId="0" applyFont="1" applyFill="1" applyBorder="1" applyAlignment="1">
      <alignment horizontal="center" vertical="center"/>
    </xf>
    <xf numFmtId="0" fontId="84" fillId="35" borderId="76" xfId="0" applyFont="1" applyFill="1" applyBorder="1" applyAlignment="1">
      <alignment horizontal="center" vertical="center"/>
    </xf>
    <xf numFmtId="0" fontId="84" fillId="19" borderId="76" xfId="0" applyFont="1" applyFill="1" applyBorder="1" applyAlignment="1">
      <alignment vertical="center"/>
    </xf>
    <xf numFmtId="0" fontId="86" fillId="19" borderId="76" xfId="0" applyFont="1" applyFill="1" applyBorder="1" applyAlignment="1">
      <alignment horizontal="center" vertical="center"/>
    </xf>
    <xf numFmtId="0" fontId="88" fillId="19" borderId="76" xfId="0" applyFont="1" applyFill="1" applyBorder="1" applyAlignment="1">
      <alignment horizontal="center" vertical="center"/>
    </xf>
    <xf numFmtId="0" fontId="95" fillId="0" borderId="76" xfId="0" applyFont="1" applyFill="1" applyBorder="1" applyAlignment="1">
      <alignment horizontal="center" vertical="center"/>
    </xf>
    <xf numFmtId="0" fontId="84" fillId="37" borderId="76" xfId="0" applyFont="1" applyFill="1" applyBorder="1" applyAlignment="1">
      <alignment horizontal="center" vertical="center"/>
    </xf>
    <xf numFmtId="0" fontId="84" fillId="38" borderId="76" xfId="0" applyFont="1" applyFill="1" applyBorder="1" applyAlignment="1">
      <alignment horizontal="center" vertical="center"/>
    </xf>
    <xf numFmtId="0" fontId="84" fillId="39" borderId="76" xfId="0" applyFont="1" applyFill="1" applyBorder="1" applyAlignment="1">
      <alignment horizontal="center" vertical="center"/>
    </xf>
    <xf numFmtId="0" fontId="50" fillId="40" borderId="76" xfId="0" applyFont="1" applyFill="1" applyBorder="1" applyAlignment="1">
      <alignment horizontal="center" vertical="center"/>
    </xf>
    <xf numFmtId="0" fontId="84" fillId="41" borderId="76" xfId="0" applyFont="1" applyFill="1" applyBorder="1" applyAlignment="1">
      <alignment horizontal="center" vertical="center"/>
    </xf>
    <xf numFmtId="0" fontId="84" fillId="42" borderId="76" xfId="0" applyFont="1" applyFill="1" applyBorder="1" applyAlignment="1">
      <alignment horizontal="center" vertical="center"/>
    </xf>
    <xf numFmtId="0" fontId="84" fillId="43" borderId="76" xfId="0" applyFont="1" applyFill="1" applyBorder="1" applyAlignment="1">
      <alignment horizontal="center" vertical="center"/>
    </xf>
    <xf numFmtId="0" fontId="87" fillId="21" borderId="76" xfId="0" applyFont="1" applyFill="1" applyBorder="1" applyAlignment="1">
      <alignment horizontal="center" vertical="center"/>
    </xf>
    <xf numFmtId="0" fontId="84" fillId="44" borderId="76" xfId="0" applyFont="1" applyFill="1" applyBorder="1" applyAlignment="1">
      <alignment horizontal="center" vertical="center"/>
    </xf>
    <xf numFmtId="0" fontId="84" fillId="45" borderId="76" xfId="0" applyFont="1" applyFill="1" applyBorder="1" applyAlignment="1">
      <alignment horizontal="center" vertical="center"/>
    </xf>
    <xf numFmtId="0" fontId="96" fillId="22" borderId="76" xfId="0" applyFont="1" applyFill="1" applyBorder="1" applyAlignment="1">
      <alignment horizontal="center" vertical="center"/>
    </xf>
    <xf numFmtId="0" fontId="84" fillId="47" borderId="76" xfId="0" applyFont="1" applyFill="1" applyBorder="1" applyAlignment="1">
      <alignment horizontal="center" vertical="center"/>
    </xf>
    <xf numFmtId="0" fontId="84" fillId="48" borderId="76" xfId="0" applyFont="1" applyFill="1" applyBorder="1" applyAlignment="1">
      <alignment horizontal="center" vertical="center"/>
    </xf>
    <xf numFmtId="0" fontId="85" fillId="25" borderId="76" xfId="0" applyFont="1" applyFill="1" applyBorder="1" applyAlignment="1">
      <alignment horizontal="center" vertical="center"/>
    </xf>
    <xf numFmtId="0" fontId="89" fillId="0" borderId="0" xfId="0" applyFont="1"/>
    <xf numFmtId="0" fontId="85" fillId="28" borderId="76" xfId="0" applyFont="1" applyFill="1" applyBorder="1" applyAlignment="1">
      <alignment horizontal="center" vertical="center"/>
    </xf>
    <xf numFmtId="0" fontId="91" fillId="25" borderId="76" xfId="0" applyFont="1" applyFill="1" applyBorder="1" applyAlignment="1">
      <alignment horizontal="center" vertical="center"/>
    </xf>
    <xf numFmtId="0" fontId="91" fillId="40" borderId="76" xfId="0" applyFont="1" applyFill="1" applyBorder="1" applyAlignment="1">
      <alignment horizontal="center" vertical="center"/>
    </xf>
    <xf numFmtId="0" fontId="0" fillId="0" borderId="0" xfId="0"/>
    <xf numFmtId="0" fontId="96" fillId="27" borderId="76" xfId="0" applyFont="1" applyFill="1" applyBorder="1" applyAlignment="1">
      <alignment horizontal="center" vertical="center"/>
    </xf>
    <xf numFmtId="0" fontId="75" fillId="31" borderId="76" xfId="0" applyFont="1" applyFill="1" applyBorder="1" applyAlignment="1">
      <alignment horizontal="center" vertical="center"/>
    </xf>
    <xf numFmtId="0" fontId="97" fillId="37" borderId="76" xfId="0" applyFont="1" applyFill="1" applyBorder="1" applyAlignment="1">
      <alignment horizontal="center" vertical="center"/>
    </xf>
    <xf numFmtId="0" fontId="97" fillId="34" borderId="76" xfId="0" applyFont="1" applyFill="1" applyBorder="1" applyAlignment="1">
      <alignment horizontal="center" vertical="center"/>
    </xf>
    <xf numFmtId="0" fontId="97" fillId="35" borderId="76" xfId="0" applyFont="1" applyFill="1" applyBorder="1" applyAlignment="1">
      <alignment horizontal="center" vertical="center"/>
    </xf>
    <xf numFmtId="0" fontId="97" fillId="38" borderId="76" xfId="0" applyFont="1" applyFill="1" applyBorder="1" applyAlignment="1">
      <alignment horizontal="center" vertical="center"/>
    </xf>
    <xf numFmtId="0" fontId="97" fillId="39" borderId="76" xfId="0" applyFont="1" applyFill="1" applyBorder="1" applyAlignment="1">
      <alignment horizontal="center" vertical="center"/>
    </xf>
    <xf numFmtId="0" fontId="98" fillId="31" borderId="76" xfId="0" applyFont="1" applyFill="1" applyBorder="1"/>
    <xf numFmtId="0" fontId="99" fillId="21" borderId="76" xfId="0" applyFont="1" applyFill="1" applyBorder="1" applyAlignment="1">
      <alignment horizontal="left" vertical="center"/>
    </xf>
    <xf numFmtId="0" fontId="89" fillId="31" borderId="0" xfId="0" applyFont="1" applyFill="1"/>
    <xf numFmtId="0" fontId="99" fillId="0" borderId="76" xfId="0" applyFont="1" applyFill="1" applyBorder="1" applyAlignment="1">
      <alignment horizontal="left" vertical="center"/>
    </xf>
    <xf numFmtId="0" fontId="100" fillId="22" borderId="76" xfId="0" applyFont="1" applyFill="1" applyBorder="1" applyAlignment="1">
      <alignment horizontal="center" vertical="center"/>
    </xf>
    <xf numFmtId="0" fontId="91" fillId="24" borderId="76" xfId="0" applyFont="1" applyFill="1" applyBorder="1" applyAlignment="1">
      <alignment horizontal="center" vertical="center"/>
    </xf>
    <xf numFmtId="0" fontId="91" fillId="49" borderId="76" xfId="0" applyFont="1" applyFill="1" applyBorder="1" applyAlignment="1">
      <alignment horizontal="center" vertical="center"/>
    </xf>
    <xf numFmtId="0" fontId="85" fillId="26" borderId="76" xfId="0" applyFont="1" applyFill="1" applyBorder="1" applyAlignment="1">
      <alignment horizontal="center" vertical="center"/>
    </xf>
    <xf numFmtId="0" fontId="100" fillId="40" borderId="76" xfId="0" applyFont="1" applyFill="1" applyBorder="1" applyAlignment="1">
      <alignment horizontal="center" vertical="center"/>
    </xf>
    <xf numFmtId="0" fontId="91" fillId="28" borderId="76" xfId="0" applyFont="1" applyFill="1" applyBorder="1" applyAlignment="1">
      <alignment horizontal="center" vertical="center"/>
    </xf>
    <xf numFmtId="0" fontId="91" fillId="27" borderId="76" xfId="0" applyFont="1" applyFill="1" applyBorder="1" applyAlignment="1">
      <alignment horizontal="center" vertical="center"/>
    </xf>
    <xf numFmtId="0" fontId="16" fillId="27" borderId="76" xfId="0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101" fillId="50" borderId="76" xfId="0" applyFont="1" applyFill="1" applyBorder="1" applyAlignment="1">
      <alignment horizontal="left" vertical="center"/>
    </xf>
    <xf numFmtId="0" fontId="16" fillId="51" borderId="76" xfId="0" applyFont="1" applyFill="1" applyBorder="1" applyAlignment="1">
      <alignment horizontal="left" vertical="center"/>
    </xf>
    <xf numFmtId="0" fontId="84" fillId="52" borderId="76" xfId="0" applyFont="1" applyFill="1" applyBorder="1" applyAlignment="1">
      <alignment horizontal="left" vertical="center"/>
    </xf>
    <xf numFmtId="0" fontId="91" fillId="49" borderId="76" xfId="0" applyFont="1" applyFill="1" applyBorder="1" applyAlignment="1">
      <alignment horizontal="left" vertical="center"/>
    </xf>
    <xf numFmtId="0" fontId="103" fillId="21" borderId="76" xfId="0" applyFont="1" applyFill="1" applyBorder="1" applyAlignment="1">
      <alignment horizontal="left" vertical="center"/>
    </xf>
    <xf numFmtId="0" fontId="84" fillId="21" borderId="76" xfId="0" applyFont="1" applyFill="1" applyBorder="1" applyAlignment="1">
      <alignment horizontal="left" vertical="center"/>
    </xf>
    <xf numFmtId="0" fontId="84" fillId="21" borderId="79" xfId="0" applyFont="1" applyFill="1" applyBorder="1" applyAlignment="1">
      <alignment vertical="center"/>
    </xf>
    <xf numFmtId="0" fontId="84" fillId="21" borderId="80" xfId="0" applyFont="1" applyFill="1" applyBorder="1" applyAlignment="1">
      <alignment vertical="center"/>
    </xf>
    <xf numFmtId="0" fontId="84" fillId="21" borderId="81" xfId="0" applyFont="1" applyFill="1" applyBorder="1" applyAlignment="1">
      <alignment vertical="center"/>
    </xf>
    <xf numFmtId="0" fontId="5" fillId="53" borderId="76" xfId="0" applyFont="1" applyFill="1" applyBorder="1" applyAlignment="1">
      <alignment vertical="center"/>
    </xf>
    <xf numFmtId="0" fontId="84" fillId="34" borderId="76" xfId="0" applyFont="1" applyFill="1" applyBorder="1" applyAlignment="1">
      <alignment horizontal="left" vertical="center"/>
    </xf>
    <xf numFmtId="0" fontId="2" fillId="0" borderId="0" xfId="0" applyFont="1"/>
    <xf numFmtId="0" fontId="84" fillId="54" borderId="76" xfId="0" applyFont="1" applyFill="1" applyBorder="1" applyAlignment="1">
      <alignment vertical="center"/>
    </xf>
    <xf numFmtId="0" fontId="92" fillId="54" borderId="76" xfId="0" applyFont="1" applyFill="1" applyBorder="1" applyAlignment="1">
      <alignment horizontal="left" vertical="center"/>
    </xf>
    <xf numFmtId="0" fontId="86" fillId="54" borderId="76" xfId="0" applyFont="1" applyFill="1" applyBorder="1" applyAlignment="1">
      <alignment horizontal="center" vertical="center"/>
    </xf>
    <xf numFmtId="0" fontId="88" fillId="55" borderId="76" xfId="0" applyFont="1" applyFill="1" applyBorder="1" applyAlignment="1">
      <alignment horizontal="center" vertical="center"/>
    </xf>
    <xf numFmtId="0" fontId="84" fillId="0" borderId="76" xfId="0" applyFont="1" applyBorder="1"/>
    <xf numFmtId="0" fontId="92" fillId="27" borderId="76" xfId="0" applyFont="1" applyFill="1" applyBorder="1" applyAlignment="1">
      <alignment horizontal="left" vertical="center"/>
    </xf>
    <xf numFmtId="0" fontId="92" fillId="0" borderId="76" xfId="0" applyFont="1" applyBorder="1" applyAlignment="1">
      <alignment horizontal="left" vertical="center"/>
    </xf>
    <xf numFmtId="0" fontId="90" fillId="0" borderId="76" xfId="0" applyFont="1" applyBorder="1" applyAlignment="1">
      <alignment horizontal="left" vertical="center"/>
    </xf>
    <xf numFmtId="0" fontId="88" fillId="0" borderId="76" xfId="0" applyFont="1" applyBorder="1" applyAlignment="1">
      <alignment vertical="center"/>
    </xf>
    <xf numFmtId="0" fontId="104" fillId="22" borderId="76" xfId="0" applyFont="1" applyFill="1" applyBorder="1" applyAlignment="1">
      <alignment vertical="center"/>
    </xf>
    <xf numFmtId="0" fontId="88" fillId="19" borderId="76" xfId="0" applyFont="1" applyFill="1" applyBorder="1" applyAlignment="1">
      <alignment horizontal="center" vertical="center" shrinkToFit="1"/>
    </xf>
    <xf numFmtId="0" fontId="104" fillId="27" borderId="76" xfId="0" applyFont="1" applyFill="1" applyBorder="1" applyAlignment="1">
      <alignment vertical="center"/>
    </xf>
    <xf numFmtId="0" fontId="105" fillId="27" borderId="76" xfId="0" applyFont="1" applyFill="1" applyBorder="1" applyAlignment="1">
      <alignment horizontal="left" vertical="center"/>
    </xf>
    <xf numFmtId="0" fontId="106" fillId="0" borderId="76" xfId="0" applyFont="1" applyBorder="1" applyAlignment="1">
      <alignment horizontal="left"/>
    </xf>
    <xf numFmtId="0" fontId="88" fillId="40" borderId="76" xfId="0" applyFont="1" applyFill="1" applyBorder="1" applyAlignment="1">
      <alignment vertical="center"/>
    </xf>
    <xf numFmtId="0" fontId="88" fillId="0" borderId="0" xfId="0" applyFont="1" applyAlignment="1">
      <alignment vertical="center"/>
    </xf>
    <xf numFmtId="0" fontId="104" fillId="52" borderId="76" xfId="0" applyFont="1" applyFill="1" applyBorder="1" applyAlignment="1">
      <alignment vertical="center"/>
    </xf>
    <xf numFmtId="0" fontId="85" fillId="23" borderId="76" xfId="0" applyFont="1" applyFill="1" applyBorder="1" applyAlignment="1">
      <alignment horizontal="center" vertical="center"/>
    </xf>
    <xf numFmtId="0" fontId="84" fillId="27" borderId="76" xfId="0" applyFont="1" applyFill="1" applyBorder="1" applyAlignment="1">
      <alignment horizontal="left" vertical="center"/>
    </xf>
    <xf numFmtId="0" fontId="107" fillId="27" borderId="76" xfId="0" applyFont="1" applyFill="1" applyBorder="1" applyAlignment="1">
      <alignment horizontal="center" vertical="center"/>
    </xf>
    <xf numFmtId="0" fontId="88" fillId="31" borderId="76" xfId="0" applyFont="1" applyFill="1" applyBorder="1" applyAlignment="1">
      <alignment vertical="center"/>
    </xf>
    <xf numFmtId="0" fontId="88" fillId="54" borderId="76" xfId="0" applyFont="1" applyFill="1" applyBorder="1" applyAlignment="1">
      <alignment vertical="center"/>
    </xf>
    <xf numFmtId="0" fontId="84" fillId="54" borderId="76" xfId="0" applyFont="1" applyFill="1" applyBorder="1" applyAlignment="1">
      <alignment horizontal="center" vertical="center"/>
    </xf>
    <xf numFmtId="0" fontId="108" fillId="19" borderId="76" xfId="0" applyFont="1" applyFill="1" applyBorder="1" applyAlignment="1">
      <alignment horizontal="center" vertical="center"/>
    </xf>
    <xf numFmtId="0" fontId="84" fillId="27" borderId="76" xfId="0" applyFont="1" applyFill="1" applyBorder="1" applyAlignment="1"/>
    <xf numFmtId="0" fontId="85" fillId="22" borderId="76" xfId="0" applyFont="1" applyFill="1" applyBorder="1" applyAlignment="1">
      <alignment horizontal="center" vertical="center"/>
    </xf>
    <xf numFmtId="0" fontId="84" fillId="22" borderId="76" xfId="0" applyFont="1" applyFill="1" applyBorder="1" applyAlignment="1">
      <alignment horizontal="left" vertical="center"/>
    </xf>
    <xf numFmtId="0" fontId="110" fillId="0" borderId="76" xfId="0" applyFont="1" applyBorder="1" applyAlignment="1">
      <alignment horizontal="left" vertical="center"/>
    </xf>
    <xf numFmtId="0" fontId="84" fillId="40" borderId="76" xfId="0" applyFont="1" applyFill="1" applyBorder="1" applyAlignment="1">
      <alignment horizontal="center" vertical="center"/>
    </xf>
    <xf numFmtId="0" fontId="92" fillId="21" borderId="76" xfId="0" applyFont="1" applyFill="1" applyBorder="1" applyAlignment="1">
      <alignment horizontal="left" vertical="center"/>
    </xf>
    <xf numFmtId="0" fontId="104" fillId="26" borderId="76" xfId="0" applyFont="1" applyFill="1" applyBorder="1" applyAlignment="1">
      <alignment vertical="center"/>
    </xf>
    <xf numFmtId="0" fontId="91" fillId="41" borderId="76" xfId="0" applyFont="1" applyFill="1" applyBorder="1" applyAlignment="1">
      <alignment horizontal="center" vertical="center"/>
    </xf>
    <xf numFmtId="0" fontId="104" fillId="47" borderId="76" xfId="0" applyFont="1" applyFill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84" fillId="52" borderId="76" xfId="0" applyFont="1" applyFill="1" applyBorder="1" applyAlignment="1">
      <alignment vertical="center"/>
    </xf>
    <xf numFmtId="0" fontId="104" fillId="40" borderId="76" xfId="0" applyFont="1" applyFill="1" applyBorder="1" applyAlignment="1">
      <alignment vertical="center"/>
    </xf>
    <xf numFmtId="0" fontId="50" fillId="26" borderId="76" xfId="0" applyFont="1" applyFill="1" applyBorder="1" applyAlignment="1">
      <alignment horizontal="center" vertical="center"/>
    </xf>
    <xf numFmtId="0" fontId="85" fillId="34" borderId="76" xfId="0" applyFont="1" applyFill="1" applyBorder="1" applyAlignment="1">
      <alignment horizontal="center" vertical="center"/>
    </xf>
    <xf numFmtId="0" fontId="77" fillId="34" borderId="76" xfId="0" applyFont="1" applyFill="1" applyBorder="1" applyAlignment="1">
      <alignment vertical="center"/>
    </xf>
    <xf numFmtId="0" fontId="107" fillId="40" borderId="76" xfId="0" applyFont="1" applyFill="1" applyBorder="1" applyAlignment="1">
      <alignment horizontal="center" vertical="center"/>
    </xf>
    <xf numFmtId="0" fontId="85" fillId="35" borderId="76" xfId="0" applyFont="1" applyFill="1" applyBorder="1" applyAlignment="1">
      <alignment horizontal="center" vertical="center"/>
    </xf>
    <xf numFmtId="0" fontId="107" fillId="31" borderId="76" xfId="0" applyFont="1" applyFill="1" applyBorder="1" applyAlignment="1">
      <alignment horizontal="center" vertical="center"/>
    </xf>
    <xf numFmtId="0" fontId="111" fillId="0" borderId="76" xfId="0" applyFont="1" applyBorder="1" applyAlignment="1">
      <alignment vertical="center"/>
    </xf>
    <xf numFmtId="0" fontId="85" fillId="24" borderId="76" xfId="0" applyFont="1" applyFill="1" applyBorder="1" applyAlignment="1">
      <alignment horizontal="center" vertical="center"/>
    </xf>
    <xf numFmtId="0" fontId="86" fillId="23" borderId="76" xfId="0" applyFont="1" applyFill="1" applyBorder="1" applyAlignment="1">
      <alignment horizontal="center" vertical="center"/>
    </xf>
    <xf numFmtId="0" fontId="92" fillId="27" borderId="76" xfId="0" applyFont="1" applyFill="1" applyBorder="1" applyAlignment="1">
      <alignment horizontal="left"/>
    </xf>
    <xf numFmtId="0" fontId="104" fillId="56" borderId="76" xfId="0" applyFont="1" applyFill="1" applyBorder="1" applyAlignment="1">
      <alignment vertical="center"/>
    </xf>
    <xf numFmtId="0" fontId="92" fillId="22" borderId="76" xfId="0" applyFont="1" applyFill="1" applyBorder="1" applyAlignment="1">
      <alignment horizontal="left" vertical="center"/>
    </xf>
    <xf numFmtId="0" fontId="88" fillId="40" borderId="0" xfId="0" applyFont="1" applyFill="1" applyAlignment="1">
      <alignment vertical="center"/>
    </xf>
    <xf numFmtId="0" fontId="113" fillId="25" borderId="76" xfId="0" applyFont="1" applyFill="1" applyBorder="1" applyAlignment="1">
      <alignment horizontal="center" vertical="center"/>
    </xf>
    <xf numFmtId="0" fontId="84" fillId="57" borderId="76" xfId="0" applyFont="1" applyFill="1" applyBorder="1" applyAlignment="1">
      <alignment horizontal="center" vertical="center"/>
    </xf>
    <xf numFmtId="0" fontId="110" fillId="21" borderId="76" xfId="0" applyFont="1" applyFill="1" applyBorder="1" applyAlignment="1">
      <alignment horizontal="left" vertical="center"/>
    </xf>
    <xf numFmtId="0" fontId="88" fillId="21" borderId="76" xfId="0" applyFont="1" applyFill="1" applyBorder="1" applyAlignment="1">
      <alignment horizontal="left" vertical="center"/>
    </xf>
    <xf numFmtId="0" fontId="100" fillId="25" borderId="76" xfId="0" applyFont="1" applyFill="1" applyBorder="1" applyAlignment="1">
      <alignment horizontal="center" vertical="center"/>
    </xf>
    <xf numFmtId="0" fontId="114" fillId="49" borderId="76" xfId="0" applyFont="1" applyFill="1" applyBorder="1" applyAlignment="1">
      <alignment horizontal="center" vertical="center"/>
    </xf>
    <xf numFmtId="0" fontId="85" fillId="43" borderId="76" xfId="0" applyFont="1" applyFill="1" applyBorder="1" applyAlignment="1">
      <alignment horizontal="center" vertical="center"/>
    </xf>
    <xf numFmtId="0" fontId="88" fillId="40" borderId="0" xfId="0" applyFont="1" applyFill="1" applyAlignment="1">
      <alignment horizontal="left" vertical="center"/>
    </xf>
    <xf numFmtId="0" fontId="114" fillId="30" borderId="76" xfId="0" applyFont="1" applyFill="1" applyBorder="1" applyAlignment="1">
      <alignment horizontal="left" vertical="center"/>
    </xf>
    <xf numFmtId="0" fontId="88" fillId="40" borderId="76" xfId="0" applyFont="1" applyFill="1" applyBorder="1" applyAlignment="1">
      <alignment horizontal="left" vertical="center"/>
    </xf>
    <xf numFmtId="0" fontId="88" fillId="0" borderId="76" xfId="0" applyFont="1" applyBorder="1" applyAlignment="1">
      <alignment horizontal="left" vertical="center"/>
    </xf>
    <xf numFmtId="0" fontId="104" fillId="25" borderId="76" xfId="0" applyFont="1" applyFill="1" applyBorder="1" applyAlignment="1">
      <alignment vertical="center"/>
    </xf>
    <xf numFmtId="0" fontId="50" fillId="0" borderId="76" xfId="0" applyFont="1" applyFill="1" applyBorder="1" applyAlignment="1">
      <alignment horizontal="center" vertical="center"/>
    </xf>
    <xf numFmtId="0" fontId="115" fillId="27" borderId="76" xfId="0" applyFont="1" applyFill="1" applyBorder="1" applyAlignment="1">
      <alignment vertical="center"/>
    </xf>
    <xf numFmtId="0" fontId="93" fillId="24" borderId="76" xfId="0" applyFont="1" applyFill="1" applyBorder="1" applyAlignment="1">
      <alignment horizontal="center" vertical="center"/>
    </xf>
    <xf numFmtId="0" fontId="116" fillId="52" borderId="76" xfId="0" applyFont="1" applyFill="1" applyBorder="1" applyAlignment="1">
      <alignment vertical="center"/>
    </xf>
    <xf numFmtId="0" fontId="110" fillId="22" borderId="76" xfId="0" applyFont="1" applyFill="1" applyBorder="1" applyAlignment="1">
      <alignment horizontal="left" vertical="center"/>
    </xf>
    <xf numFmtId="0" fontId="85" fillId="57" borderId="76" xfId="0" applyFont="1" applyFill="1" applyBorder="1" applyAlignment="1">
      <alignment horizontal="center" vertical="center"/>
    </xf>
    <xf numFmtId="0" fontId="77" fillId="27" borderId="76" xfId="0" applyFont="1" applyFill="1" applyBorder="1" applyAlignment="1">
      <alignment horizontal="center" vertical="center"/>
    </xf>
    <xf numFmtId="0" fontId="109" fillId="53" borderId="87" xfId="0" applyFont="1" applyFill="1" applyBorder="1" applyAlignment="1">
      <alignment horizontal="center" vertical="center" wrapText="1"/>
    </xf>
    <xf numFmtId="0" fontId="87" fillId="27" borderId="76" xfId="0" applyFont="1" applyFill="1" applyBorder="1" applyAlignment="1">
      <alignment horizontal="left"/>
    </xf>
    <xf numFmtId="0" fontId="117" fillId="0" borderId="76" xfId="0" applyFont="1" applyBorder="1" applyAlignment="1">
      <alignment horizontal="left" vertical="center"/>
    </xf>
    <xf numFmtId="0" fontId="88" fillId="0" borderId="76" xfId="0" applyFont="1" applyBorder="1" applyAlignment="1">
      <alignment horizontal="center" vertical="center"/>
    </xf>
    <xf numFmtId="0" fontId="92" fillId="59" borderId="92" xfId="0" applyFont="1" applyFill="1" applyBorder="1" applyAlignment="1">
      <alignment horizontal="left" vertical="center"/>
    </xf>
    <xf numFmtId="0" fontId="88" fillId="0" borderId="93" xfId="0" applyFont="1" applyBorder="1" applyAlignment="1"/>
    <xf numFmtId="0" fontId="104" fillId="0" borderId="93" xfId="0" applyFont="1" applyBorder="1" applyAlignment="1"/>
    <xf numFmtId="0" fontId="88" fillId="0" borderId="94" xfId="0" applyFont="1" applyBorder="1" applyAlignment="1"/>
    <xf numFmtId="0" fontId="92" fillId="59" borderId="95" xfId="0" applyFont="1" applyFill="1" applyBorder="1" applyAlignment="1">
      <alignment horizontal="left" vertical="center"/>
    </xf>
    <xf numFmtId="0" fontId="92" fillId="60" borderId="95" xfId="0" applyFont="1" applyFill="1" applyBorder="1" applyAlignment="1">
      <alignment horizontal="left" vertical="center"/>
    </xf>
    <xf numFmtId="0" fontId="121" fillId="61" borderId="95" xfId="0" applyFont="1" applyFill="1" applyBorder="1" applyAlignment="1">
      <alignment horizontal="left" vertical="center"/>
    </xf>
    <xf numFmtId="0" fontId="92" fillId="0" borderId="95" xfId="0" applyFont="1" applyBorder="1" applyAlignment="1">
      <alignment horizontal="left"/>
    </xf>
    <xf numFmtId="0" fontId="92" fillId="62" borderId="95" xfId="0" applyFont="1" applyFill="1" applyBorder="1" applyAlignment="1">
      <alignment horizontal="left" vertical="center"/>
    </xf>
    <xf numFmtId="0" fontId="104" fillId="31" borderId="97" xfId="0" applyFont="1" applyFill="1" applyBorder="1" applyAlignment="1">
      <alignment horizontal="left"/>
    </xf>
    <xf numFmtId="0" fontId="88" fillId="0" borderId="101" xfId="0" applyFont="1" applyBorder="1"/>
    <xf numFmtId="0" fontId="88" fillId="0" borderId="102" xfId="0" applyFont="1" applyBorder="1" applyAlignment="1">
      <alignment vertical="center"/>
    </xf>
    <xf numFmtId="0" fontId="123" fillId="0" borderId="0" xfId="0" applyFont="1"/>
    <xf numFmtId="0" fontId="124" fillId="54" borderId="76" xfId="0" applyFont="1" applyFill="1" applyBorder="1" applyAlignment="1">
      <alignment vertical="center"/>
    </xf>
    <xf numFmtId="0" fontId="125" fillId="54" borderId="76" xfId="0" applyFont="1" applyFill="1" applyBorder="1" applyAlignment="1">
      <alignment vertical="center"/>
    </xf>
    <xf numFmtId="0" fontId="126" fillId="54" borderId="76" xfId="0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125" fillId="21" borderId="76" xfId="0" applyFont="1" applyFill="1" applyBorder="1" applyAlignment="1">
      <alignment vertical="center"/>
    </xf>
    <xf numFmtId="0" fontId="92" fillId="21" borderId="76" xfId="0" applyFont="1" applyFill="1" applyBorder="1" applyAlignment="1">
      <alignment horizontal="center" vertical="center"/>
    </xf>
    <xf numFmtId="0" fontId="127" fillId="54" borderId="76" xfId="0" applyFont="1" applyFill="1" applyBorder="1" applyAlignment="1">
      <alignment vertical="center"/>
    </xf>
    <xf numFmtId="0" fontId="128" fillId="54" borderId="76" xfId="0" applyFont="1" applyFill="1" applyBorder="1" applyAlignment="1">
      <alignment horizontal="center" vertical="center"/>
    </xf>
    <xf numFmtId="0" fontId="125" fillId="0" borderId="76" xfId="0" applyFont="1" applyBorder="1" applyAlignment="1">
      <alignment vertical="center"/>
    </xf>
    <xf numFmtId="0" fontId="2" fillId="0" borderId="76" xfId="0" applyFont="1" applyBorder="1"/>
    <xf numFmtId="0" fontId="92" fillId="52" borderId="76" xfId="0" applyFont="1" applyFill="1" applyBorder="1" applyAlignment="1">
      <alignment horizontal="center" vertical="center"/>
    </xf>
    <xf numFmtId="0" fontId="92" fillId="23" borderId="76" xfId="0" applyFont="1" applyFill="1" applyBorder="1" applyAlignment="1">
      <alignment horizontal="center" vertical="center"/>
    </xf>
    <xf numFmtId="0" fontId="92" fillId="0" borderId="76" xfId="0" applyFont="1" applyBorder="1" applyAlignment="1">
      <alignment horizontal="center"/>
    </xf>
    <xf numFmtId="0" fontId="92" fillId="0" borderId="76" xfId="0" applyFont="1" applyBorder="1"/>
    <xf numFmtId="0" fontId="84" fillId="0" borderId="76" xfId="0" applyFont="1" applyBorder="1" applyAlignment="1">
      <alignment vertical="center"/>
    </xf>
    <xf numFmtId="0" fontId="92" fillId="0" borderId="76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40" borderId="0" xfId="0" applyFont="1" applyFill="1" applyAlignment="1">
      <alignment vertical="center"/>
    </xf>
    <xf numFmtId="0" fontId="84" fillId="40" borderId="76" xfId="0" applyFont="1" applyFill="1" applyBorder="1" applyAlignment="1">
      <alignment vertical="center"/>
    </xf>
    <xf numFmtId="0" fontId="91" fillId="63" borderId="76" xfId="0" applyFont="1" applyFill="1" applyBorder="1" applyAlignment="1">
      <alignment horizontal="center" vertical="center"/>
    </xf>
    <xf numFmtId="0" fontId="93" fillId="49" borderId="76" xfId="0" applyFont="1" applyFill="1" applyBorder="1" applyAlignment="1">
      <alignment horizontal="center" vertical="center"/>
    </xf>
    <xf numFmtId="0" fontId="129" fillId="54" borderId="76" xfId="0" applyFont="1" applyFill="1" applyBorder="1" applyAlignment="1">
      <alignment vertical="center"/>
    </xf>
    <xf numFmtId="0" fontId="130" fillId="0" borderId="76" xfId="0" applyFont="1" applyBorder="1"/>
    <xf numFmtId="0" fontId="131" fillId="22" borderId="76" xfId="0" applyFont="1" applyFill="1" applyBorder="1" applyAlignment="1">
      <alignment horizontal="center" vertical="center"/>
    </xf>
    <xf numFmtId="0" fontId="100" fillId="24" borderId="76" xfId="0" applyFont="1" applyFill="1" applyBorder="1" applyAlignment="1">
      <alignment horizontal="center" vertical="center"/>
    </xf>
    <xf numFmtId="0" fontId="116" fillId="24" borderId="76" xfId="0" applyFont="1" applyFill="1" applyBorder="1" applyAlignment="1">
      <alignment horizontal="center" vertical="center"/>
    </xf>
    <xf numFmtId="0" fontId="84" fillId="64" borderId="76" xfId="0" applyFont="1" applyFill="1" applyBorder="1" applyAlignment="1">
      <alignment horizontal="center" vertical="center"/>
    </xf>
    <xf numFmtId="0" fontId="91" fillId="44" borderId="76" xfId="0" applyFont="1" applyFill="1" applyBorder="1" applyAlignment="1">
      <alignment horizontal="center" vertical="center"/>
    </xf>
    <xf numFmtId="0" fontId="88" fillId="43" borderId="76" xfId="0" applyFont="1" applyFill="1" applyBorder="1" applyAlignment="1">
      <alignment horizontal="center" vertical="center"/>
    </xf>
    <xf numFmtId="0" fontId="85" fillId="41" borderId="76" xfId="0" applyFont="1" applyFill="1" applyBorder="1" applyAlignment="1">
      <alignment horizontal="center" vertical="center"/>
    </xf>
    <xf numFmtId="0" fontId="86" fillId="52" borderId="76" xfId="0" applyFont="1" applyFill="1" applyBorder="1" applyAlignment="1">
      <alignment horizontal="center" vertical="center"/>
    </xf>
    <xf numFmtId="0" fontId="104" fillId="23" borderId="76" xfId="0" applyFont="1" applyFill="1" applyBorder="1" applyAlignment="1">
      <alignment horizontal="center" vertical="center"/>
    </xf>
    <xf numFmtId="0" fontId="100" fillId="27" borderId="76" xfId="0" applyFont="1" applyFill="1" applyBorder="1" applyAlignment="1">
      <alignment horizontal="center" vertical="center"/>
    </xf>
    <xf numFmtId="0" fontId="92" fillId="25" borderId="76" xfId="0" applyFont="1" applyFill="1" applyBorder="1" applyAlignment="1">
      <alignment horizontal="center" vertical="center"/>
    </xf>
    <xf numFmtId="0" fontId="93" fillId="25" borderId="76" xfId="0" applyFont="1" applyFill="1" applyBorder="1" applyAlignment="1">
      <alignment horizontal="center" vertical="center"/>
    </xf>
    <xf numFmtId="0" fontId="133" fillId="0" borderId="76" xfId="0" applyFont="1" applyBorder="1" applyAlignment="1">
      <alignment horizontal="left" vertical="center"/>
    </xf>
    <xf numFmtId="0" fontId="125" fillId="0" borderId="76" xfId="0" applyFont="1" applyBorder="1" applyAlignment="1">
      <alignment horizontal="left" vertical="center"/>
    </xf>
    <xf numFmtId="0" fontId="133" fillId="21" borderId="76" xfId="0" applyFont="1" applyFill="1" applyBorder="1" applyAlignment="1">
      <alignment horizontal="left" vertical="center"/>
    </xf>
    <xf numFmtId="0" fontId="133" fillId="0" borderId="76" xfId="0" applyFont="1" applyBorder="1" applyAlignment="1">
      <alignment horizontal="center" vertical="center"/>
    </xf>
    <xf numFmtId="0" fontId="125" fillId="52" borderId="76" xfId="0" applyFont="1" applyFill="1" applyBorder="1" applyAlignment="1">
      <alignment horizontal="center" vertical="center"/>
    </xf>
    <xf numFmtId="0" fontId="125" fillId="0" borderId="76" xfId="0" applyFont="1" applyBorder="1" applyAlignment="1">
      <alignment horizontal="center" vertical="center"/>
    </xf>
    <xf numFmtId="0" fontId="130" fillId="40" borderId="0" xfId="0" applyFont="1" applyFill="1"/>
    <xf numFmtId="0" fontId="130" fillId="0" borderId="0" xfId="0" applyFont="1"/>
    <xf numFmtId="0" fontId="125" fillId="21" borderId="76" xfId="0" applyFont="1" applyFill="1" applyBorder="1" applyAlignment="1">
      <alignment horizontal="center" vertical="center"/>
    </xf>
    <xf numFmtId="0" fontId="134" fillId="49" borderId="76" xfId="0" applyFont="1" applyFill="1" applyBorder="1" applyAlignment="1">
      <alignment horizontal="center" vertical="center"/>
    </xf>
    <xf numFmtId="0" fontId="84" fillId="65" borderId="0" xfId="0" applyFont="1" applyFill="1" applyAlignment="1">
      <alignment vertical="center"/>
    </xf>
    <xf numFmtId="0" fontId="93" fillId="22" borderId="76" xfId="0" applyFont="1" applyFill="1" applyBorder="1" applyAlignment="1">
      <alignment horizontal="center" vertical="center"/>
    </xf>
    <xf numFmtId="0" fontId="86" fillId="22" borderId="76" xfId="0" applyFont="1" applyFill="1" applyBorder="1" applyAlignment="1">
      <alignment horizontal="center" vertical="center"/>
    </xf>
    <xf numFmtId="0" fontId="91" fillId="0" borderId="76" xfId="0" applyFont="1" applyBorder="1" applyAlignment="1">
      <alignment vertical="center"/>
    </xf>
    <xf numFmtId="0" fontId="77" fillId="36" borderId="76" xfId="0" applyFont="1" applyFill="1" applyBorder="1" applyAlignment="1">
      <alignment horizontal="center" vertical="center" textRotation="255"/>
    </xf>
    <xf numFmtId="0" fontId="135" fillId="0" borderId="76" xfId="0" applyFont="1" applyBorder="1" applyAlignment="1">
      <alignment horizontal="center" vertical="center"/>
    </xf>
    <xf numFmtId="0" fontId="88" fillId="25" borderId="76" xfId="0" applyFont="1" applyFill="1" applyBorder="1" applyAlignment="1">
      <alignment horizontal="center" vertical="center"/>
    </xf>
    <xf numFmtId="0" fontId="136" fillId="56" borderId="76" xfId="0" applyFont="1" applyFill="1" applyBorder="1" applyAlignment="1">
      <alignment horizontal="center" vertical="center"/>
    </xf>
    <xf numFmtId="0" fontId="77" fillId="58" borderId="76" xfId="0" applyFont="1" applyFill="1" applyBorder="1" applyAlignment="1">
      <alignment horizontal="center" vertical="center" textRotation="255"/>
    </xf>
    <xf numFmtId="0" fontId="2" fillId="0" borderId="103" xfId="0" applyFont="1" applyBorder="1"/>
    <xf numFmtId="0" fontId="85" fillId="59" borderId="76" xfId="0" applyFont="1" applyFill="1" applyBorder="1" applyAlignment="1">
      <alignment vertical="center"/>
    </xf>
    <xf numFmtId="0" fontId="100" fillId="67" borderId="76" xfId="0" applyFont="1" applyFill="1" applyBorder="1" applyAlignment="1">
      <alignment vertical="center"/>
    </xf>
    <xf numFmtId="0" fontId="84" fillId="68" borderId="76" xfId="0" applyFont="1" applyFill="1" applyBorder="1" applyAlignment="1">
      <alignment vertical="center"/>
    </xf>
    <xf numFmtId="0" fontId="137" fillId="61" borderId="76" xfId="0" applyFont="1" applyFill="1" applyBorder="1" applyAlignment="1">
      <alignment vertical="center"/>
    </xf>
    <xf numFmtId="0" fontId="84" fillId="64" borderId="76" xfId="0" applyFont="1" applyFill="1" applyBorder="1" applyAlignment="1">
      <alignment vertical="center"/>
    </xf>
    <xf numFmtId="0" fontId="111" fillId="70" borderId="76" xfId="0" applyFont="1" applyFill="1" applyBorder="1" applyAlignment="1">
      <alignment horizontal="center" vertical="center"/>
    </xf>
    <xf numFmtId="0" fontId="16" fillId="0" borderId="76" xfId="0" applyFont="1" applyFill="1" applyBorder="1"/>
    <xf numFmtId="0" fontId="16" fillId="0" borderId="79" xfId="0" applyFont="1" applyFill="1" applyBorder="1"/>
    <xf numFmtId="0" fontId="16" fillId="66" borderId="76" xfId="0" applyFont="1" applyFill="1" applyBorder="1" applyAlignment="1">
      <alignment horizontal="center" vertical="center"/>
    </xf>
    <xf numFmtId="0" fontId="16" fillId="31" borderId="76" xfId="0" applyFont="1" applyFill="1" applyBorder="1" applyAlignment="1">
      <alignment horizontal="center"/>
    </xf>
    <xf numFmtId="0" fontId="144" fillId="31" borderId="76" xfId="0" applyFont="1" applyFill="1" applyBorder="1"/>
    <xf numFmtId="0" fontId="145" fillId="31" borderId="76" xfId="0" applyFont="1" applyFill="1" applyBorder="1" applyAlignment="1">
      <alignment horizontal="center" vertical="center"/>
    </xf>
    <xf numFmtId="0" fontId="145" fillId="66" borderId="76" xfId="0" applyFont="1" applyFill="1" applyBorder="1" applyAlignment="1">
      <alignment horizontal="center" vertical="center"/>
    </xf>
    <xf numFmtId="0" fontId="145" fillId="31" borderId="79" xfId="0" applyFont="1" applyFill="1" applyBorder="1" applyAlignment="1">
      <alignment horizontal="center" vertical="center"/>
    </xf>
    <xf numFmtId="0" fontId="144" fillId="76" borderId="76" xfId="0" applyFont="1" applyFill="1" applyBorder="1"/>
    <xf numFmtId="0" fontId="145" fillId="31" borderId="76" xfId="0" applyFont="1" applyFill="1" applyBorder="1" applyAlignment="1">
      <alignment vertical="center"/>
    </xf>
    <xf numFmtId="0" fontId="145" fillId="66" borderId="76" xfId="0" applyFont="1" applyFill="1" applyBorder="1" applyAlignment="1">
      <alignment vertical="center"/>
    </xf>
    <xf numFmtId="0" fontId="16" fillId="77" borderId="76" xfId="0" applyFont="1" applyFill="1" applyBorder="1" applyAlignment="1">
      <alignment horizontal="center"/>
    </xf>
    <xf numFmtId="0" fontId="144" fillId="78" borderId="76" xfId="0" applyFont="1" applyFill="1" applyBorder="1"/>
    <xf numFmtId="0" fontId="145" fillId="77" borderId="76" xfId="0" applyFont="1" applyFill="1" applyBorder="1" applyAlignment="1">
      <alignment horizontal="center" vertical="center"/>
    </xf>
    <xf numFmtId="0" fontId="145" fillId="77" borderId="76" xfId="0" applyFont="1" applyFill="1" applyBorder="1" applyAlignment="1">
      <alignment vertical="center"/>
    </xf>
    <xf numFmtId="0" fontId="145" fillId="77" borderId="79" xfId="0" applyFont="1" applyFill="1" applyBorder="1" applyAlignment="1">
      <alignment horizontal="center" vertical="center"/>
    </xf>
    <xf numFmtId="0" fontId="145" fillId="77" borderId="81" xfId="0" applyFont="1" applyFill="1" applyBorder="1" applyAlignment="1">
      <alignment vertical="center"/>
    </xf>
    <xf numFmtId="0" fontId="16" fillId="79" borderId="76" xfId="0" applyFont="1" applyFill="1" applyBorder="1" applyAlignment="1">
      <alignment horizontal="center"/>
    </xf>
    <xf numFmtId="0" fontId="144" fillId="80" borderId="76" xfId="0" applyFont="1" applyFill="1" applyBorder="1"/>
    <xf numFmtId="0" fontId="145" fillId="79" borderId="76" xfId="0" applyFont="1" applyFill="1" applyBorder="1" applyAlignment="1">
      <alignment horizontal="center" vertical="center"/>
    </xf>
    <xf numFmtId="0" fontId="145" fillId="79" borderId="76" xfId="0" applyFont="1" applyFill="1" applyBorder="1" applyAlignment="1">
      <alignment vertical="center"/>
    </xf>
    <xf numFmtId="0" fontId="145" fillId="79" borderId="79" xfId="0" applyFont="1" applyFill="1" applyBorder="1" applyAlignment="1">
      <alignment vertical="center"/>
    </xf>
    <xf numFmtId="0" fontId="145" fillId="79" borderId="80" xfId="0" applyFont="1" applyFill="1" applyBorder="1" applyAlignment="1">
      <alignment vertical="center"/>
    </xf>
    <xf numFmtId="0" fontId="145" fillId="79" borderId="79" xfId="0" applyFont="1" applyFill="1" applyBorder="1" applyAlignment="1">
      <alignment horizontal="center" vertical="center"/>
    </xf>
    <xf numFmtId="0" fontId="16" fillId="81" borderId="76" xfId="0" applyFont="1" applyFill="1" applyBorder="1" applyAlignment="1">
      <alignment horizontal="center"/>
    </xf>
    <xf numFmtId="0" fontId="144" fillId="82" borderId="76" xfId="0" applyFont="1" applyFill="1" applyBorder="1"/>
    <xf numFmtId="0" fontId="145" fillId="81" borderId="76" xfId="0" applyFont="1" applyFill="1" applyBorder="1" applyAlignment="1">
      <alignment horizontal="center" vertical="center"/>
    </xf>
    <xf numFmtId="0" fontId="145" fillId="81" borderId="76" xfId="0" applyFont="1" applyFill="1" applyBorder="1" applyAlignment="1">
      <alignment vertical="center"/>
    </xf>
    <xf numFmtId="0" fontId="150" fillId="85" borderId="106" xfId="0" applyFont="1" applyFill="1" applyBorder="1" applyAlignment="1" applyProtection="1">
      <alignment vertical="center"/>
    </xf>
    <xf numFmtId="0" fontId="150" fillId="85" borderId="49" xfId="0" applyFont="1" applyFill="1" applyBorder="1" applyAlignment="1" applyProtection="1">
      <alignment vertical="center"/>
    </xf>
    <xf numFmtId="0" fontId="151" fillId="85" borderId="49" xfId="0" applyFont="1" applyFill="1" applyBorder="1" applyAlignment="1" applyProtection="1">
      <alignment vertical="center"/>
    </xf>
    <xf numFmtId="164" fontId="150" fillId="86" borderId="76" xfId="0" applyNumberFormat="1" applyFont="1" applyFill="1" applyBorder="1" applyAlignment="1" applyProtection="1">
      <alignment horizontal="center" vertical="center"/>
    </xf>
    <xf numFmtId="164" fontId="152" fillId="87" borderId="76" xfId="0" applyNumberFormat="1" applyFont="1" applyFill="1" applyBorder="1" applyAlignment="1" applyProtection="1">
      <alignment horizontal="center" vertical="center"/>
    </xf>
    <xf numFmtId="49" fontId="150" fillId="86" borderId="76" xfId="0" applyNumberFormat="1" applyFont="1" applyFill="1" applyBorder="1" applyAlignment="1" applyProtection="1">
      <alignment horizontal="center" vertical="center"/>
    </xf>
    <xf numFmtId="0" fontId="153" fillId="86" borderId="76" xfId="0" applyFont="1" applyFill="1" applyBorder="1"/>
    <xf numFmtId="165" fontId="150" fillId="86" borderId="76" xfId="0" applyNumberFormat="1" applyFont="1" applyFill="1" applyBorder="1" applyAlignment="1" applyProtection="1">
      <alignment horizontal="center" vertical="center"/>
    </xf>
    <xf numFmtId="165" fontId="152" fillId="87" borderId="76" xfId="0" applyNumberFormat="1" applyFont="1" applyFill="1" applyBorder="1" applyAlignment="1" applyProtection="1">
      <alignment horizontal="center" vertical="center"/>
    </xf>
    <xf numFmtId="0" fontId="154" fillId="84" borderId="76" xfId="0" applyFont="1" applyFill="1" applyBorder="1" applyAlignment="1" applyProtection="1">
      <alignment horizontal="center" vertical="center"/>
    </xf>
    <xf numFmtId="0" fontId="154" fillId="84" borderId="76" xfId="0" applyFont="1" applyFill="1" applyBorder="1" applyAlignment="1" applyProtection="1">
      <alignment vertical="center"/>
      <protection locked="0"/>
    </xf>
    <xf numFmtId="0" fontId="149" fillId="0" borderId="76" xfId="0" applyFont="1" applyBorder="1" applyAlignment="1" applyProtection="1">
      <alignment horizontal="center" vertical="center"/>
      <protection locked="0"/>
    </xf>
    <xf numFmtId="0" fontId="155" fillId="0" borderId="76" xfId="0" applyFont="1" applyBorder="1" applyAlignment="1" applyProtection="1">
      <alignment horizontal="center" vertical="center"/>
      <protection locked="0"/>
    </xf>
    <xf numFmtId="0" fontId="155" fillId="87" borderId="76" xfId="0" applyFont="1" applyFill="1" applyBorder="1" applyAlignment="1" applyProtection="1">
      <alignment horizontal="center" vertical="center"/>
      <protection locked="0"/>
    </xf>
    <xf numFmtId="0" fontId="152" fillId="88" borderId="76" xfId="0" applyFont="1" applyFill="1" applyBorder="1" applyAlignment="1" applyProtection="1">
      <alignment horizontal="center" vertical="center"/>
      <protection locked="0"/>
    </xf>
    <xf numFmtId="0" fontId="155" fillId="86" borderId="76" xfId="0" applyFont="1" applyFill="1" applyBorder="1" applyAlignment="1" applyProtection="1">
      <alignment horizontal="center" vertical="center"/>
      <protection locked="0"/>
    </xf>
    <xf numFmtId="0" fontId="76" fillId="84" borderId="76" xfId="0" applyFont="1" applyFill="1" applyBorder="1" applyAlignment="1">
      <alignment horizontal="left"/>
    </xf>
    <xf numFmtId="0" fontId="156" fillId="85" borderId="76" xfId="0" applyFont="1" applyFill="1" applyBorder="1" applyAlignment="1" applyProtection="1">
      <alignment horizontal="center" vertical="center"/>
      <protection locked="0"/>
    </xf>
    <xf numFmtId="164" fontId="149" fillId="0" borderId="76" xfId="0" applyNumberFormat="1" applyFont="1" applyBorder="1" applyAlignment="1" applyProtection="1">
      <alignment horizontal="center" vertical="center"/>
    </xf>
    <xf numFmtId="164" fontId="155" fillId="86" borderId="76" xfId="0" applyNumberFormat="1" applyFont="1" applyFill="1" applyBorder="1" applyAlignment="1" applyProtection="1">
      <alignment horizontal="center" vertical="center"/>
    </xf>
    <xf numFmtId="0" fontId="157" fillId="0" borderId="76" xfId="0" applyFont="1" applyBorder="1" applyAlignment="1" applyProtection="1">
      <alignment horizontal="center" vertical="center"/>
      <protection locked="0"/>
    </xf>
    <xf numFmtId="164" fontId="152" fillId="86" borderId="76" xfId="0" applyNumberFormat="1" applyFont="1" applyFill="1" applyBorder="1" applyAlignment="1" applyProtection="1">
      <alignment horizontal="center" vertical="center"/>
    </xf>
    <xf numFmtId="0" fontId="158" fillId="86" borderId="76" xfId="0" applyFont="1" applyFill="1" applyBorder="1" applyAlignment="1">
      <alignment horizontal="left"/>
    </xf>
    <xf numFmtId="165" fontId="152" fillId="86" borderId="76" xfId="0" applyNumberFormat="1" applyFont="1" applyFill="1" applyBorder="1" applyAlignment="1" applyProtection="1">
      <alignment horizontal="center" vertical="center"/>
    </xf>
    <xf numFmtId="0" fontId="154" fillId="84" borderId="76" xfId="0" applyFont="1" applyFill="1" applyBorder="1" applyAlignment="1">
      <alignment horizontal="left" vertical="center"/>
    </xf>
    <xf numFmtId="0" fontId="154" fillId="84" borderId="76" xfId="0" applyFont="1" applyFill="1" applyBorder="1" applyAlignment="1" applyProtection="1">
      <alignment vertical="center"/>
    </xf>
    <xf numFmtId="166" fontId="154" fillId="0" borderId="106" xfId="0" applyNumberFormat="1" applyFont="1" applyBorder="1" applyAlignment="1" applyProtection="1">
      <alignment vertical="center"/>
    </xf>
    <xf numFmtId="166" fontId="154" fillId="0" borderId="49" xfId="0" applyNumberFormat="1" applyFont="1" applyBorder="1" applyAlignment="1" applyProtection="1">
      <alignment vertical="center"/>
    </xf>
    <xf numFmtId="0" fontId="159" fillId="90" borderId="76" xfId="0" applyFont="1" applyFill="1" applyBorder="1" applyAlignment="1" applyProtection="1">
      <alignment horizontal="center" vertical="center"/>
      <protection locked="0"/>
    </xf>
    <xf numFmtId="0" fontId="160" fillId="0" borderId="49" xfId="0" applyFont="1" applyBorder="1" applyAlignment="1" applyProtection="1">
      <alignment horizontal="left" vertical="center"/>
      <protection locked="0"/>
    </xf>
    <xf numFmtId="0" fontId="146" fillId="0" borderId="0" xfId="0" applyFont="1"/>
    <xf numFmtId="0" fontId="161" fillId="90" borderId="76" xfId="0" applyFont="1" applyFill="1" applyBorder="1" applyAlignment="1" applyProtection="1">
      <alignment horizontal="center" vertical="center"/>
      <protection locked="0"/>
    </xf>
    <xf numFmtId="0" fontId="159" fillId="91" borderId="76" xfId="0" applyFont="1" applyFill="1" applyBorder="1" applyAlignment="1" applyProtection="1">
      <alignment horizontal="center" vertical="center"/>
      <protection locked="0"/>
    </xf>
    <xf numFmtId="0" fontId="162" fillId="92" borderId="85" xfId="0" applyFont="1" applyFill="1" applyBorder="1" applyAlignment="1" applyProtection="1">
      <alignment horizontal="center" vertical="center"/>
      <protection locked="0"/>
    </xf>
    <xf numFmtId="0" fontId="163" fillId="93" borderId="76" xfId="0" applyFont="1" applyFill="1" applyBorder="1" applyAlignment="1" applyProtection="1">
      <alignment horizontal="center" vertical="center"/>
      <protection locked="0"/>
    </xf>
    <xf numFmtId="0" fontId="156" fillId="0" borderId="49" xfId="0" applyFont="1" applyBorder="1" applyAlignment="1" applyProtection="1">
      <alignment horizontal="center" vertical="center"/>
      <protection locked="0"/>
    </xf>
    <xf numFmtId="0" fontId="5" fillId="7" borderId="54" xfId="0" applyFont="1" applyFill="1" applyBorder="1" applyAlignment="1">
      <alignment horizontal="center" vertical="center"/>
    </xf>
    <xf numFmtId="0" fontId="2" fillId="0" borderId="55" xfId="0" applyFont="1" applyBorder="1"/>
    <xf numFmtId="0" fontId="2" fillId="0" borderId="56" xfId="0" applyFont="1" applyBorder="1"/>
    <xf numFmtId="0" fontId="5" fillId="7" borderId="50" xfId="0" applyFont="1" applyFill="1" applyBorder="1" applyAlignment="1">
      <alignment horizontal="center" vertical="center"/>
    </xf>
    <xf numFmtId="0" fontId="2" fillId="0" borderId="47" xfId="0" applyFont="1" applyBorder="1"/>
    <xf numFmtId="0" fontId="5" fillId="7" borderId="57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10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5" fillId="7" borderId="18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46" xfId="0" applyFont="1" applyBorder="1"/>
    <xf numFmtId="0" fontId="43" fillId="3" borderId="50" xfId="0" applyFont="1" applyFill="1" applyBorder="1" applyAlignment="1">
      <alignment horizontal="center" vertical="center"/>
    </xf>
    <xf numFmtId="0" fontId="2" fillId="0" borderId="51" xfId="0" applyFont="1" applyBorder="1"/>
    <xf numFmtId="0" fontId="43" fillId="3" borderId="52" xfId="0" applyFont="1" applyFill="1" applyBorder="1" applyAlignment="1">
      <alignment horizontal="center" vertical="center"/>
    </xf>
    <xf numFmtId="0" fontId="2" fillId="0" borderId="53" xfId="0" applyFont="1" applyBorder="1"/>
    <xf numFmtId="0" fontId="84" fillId="21" borderId="76" xfId="0" applyFont="1" applyFill="1" applyBorder="1" applyAlignment="1">
      <alignment horizontal="left" vertical="center"/>
    </xf>
    <xf numFmtId="0" fontId="84" fillId="23" borderId="76" xfId="0" applyFont="1" applyFill="1" applyBorder="1" applyAlignment="1">
      <alignment horizontal="left" vertical="center"/>
    </xf>
    <xf numFmtId="0" fontId="84" fillId="21" borderId="76" xfId="0" applyFont="1" applyFill="1" applyBorder="1" applyAlignment="1">
      <alignment vertical="center"/>
    </xf>
    <xf numFmtId="0" fontId="91" fillId="21" borderId="76" xfId="0" applyFont="1" applyFill="1" applyBorder="1" applyAlignment="1">
      <alignment horizontal="left" vertical="center"/>
    </xf>
    <xf numFmtId="0" fontId="94" fillId="22" borderId="76" xfId="0" applyFont="1" applyFill="1" applyBorder="1" applyAlignment="1">
      <alignment horizontal="center" vertical="center"/>
    </xf>
    <xf numFmtId="0" fontId="102" fillId="22" borderId="76" xfId="0" applyFont="1" applyFill="1" applyBorder="1" applyAlignment="1">
      <alignment horizontal="center" vertical="center"/>
    </xf>
    <xf numFmtId="0" fontId="103" fillId="21" borderId="76" xfId="0" applyFont="1" applyFill="1" applyBorder="1" applyAlignment="1">
      <alignment horizontal="left" vertical="center"/>
    </xf>
    <xf numFmtId="0" fontId="84" fillId="52" borderId="76" xfId="0" applyFont="1" applyFill="1" applyBorder="1" applyAlignment="1">
      <alignment horizontal="left" vertical="center"/>
    </xf>
    <xf numFmtId="0" fontId="102" fillId="21" borderId="76" xfId="0" applyFont="1" applyFill="1" applyBorder="1" applyAlignment="1">
      <alignment horizontal="center" vertical="center"/>
    </xf>
    <xf numFmtId="0" fontId="16" fillId="27" borderId="79" xfId="0" applyFont="1" applyFill="1" applyBorder="1" applyAlignment="1">
      <alignment horizontal="center" vertical="center"/>
    </xf>
    <xf numFmtId="0" fontId="16" fillId="27" borderId="80" xfId="0" applyFont="1" applyFill="1" applyBorder="1" applyAlignment="1">
      <alignment horizontal="center" vertical="center"/>
    </xf>
    <xf numFmtId="0" fontId="16" fillId="27" borderId="81" xfId="0" applyFont="1" applyFill="1" applyBorder="1" applyAlignment="1">
      <alignment horizontal="center" vertical="center"/>
    </xf>
    <xf numFmtId="0" fontId="84" fillId="22" borderId="85" xfId="0" applyFont="1" applyFill="1" applyBorder="1" applyAlignment="1">
      <alignment horizontal="center" vertical="center"/>
    </xf>
    <xf numFmtId="0" fontId="84" fillId="22" borderId="86" xfId="0" applyFont="1" applyFill="1" applyBorder="1" applyAlignment="1">
      <alignment horizontal="center" vertical="center"/>
    </xf>
    <xf numFmtId="0" fontId="84" fillId="22" borderId="87" xfId="0" applyFont="1" applyFill="1" applyBorder="1" applyAlignment="1">
      <alignment horizontal="center" vertical="center"/>
    </xf>
    <xf numFmtId="0" fontId="16" fillId="51" borderId="76" xfId="0" applyFont="1" applyFill="1" applyBorder="1" applyAlignment="1">
      <alignment horizontal="left" vertical="center"/>
    </xf>
    <xf numFmtId="0" fontId="84" fillId="21" borderId="79" xfId="0" applyFont="1" applyFill="1" applyBorder="1" applyAlignment="1">
      <alignment horizontal="center" vertical="center"/>
    </xf>
    <xf numFmtId="0" fontId="84" fillId="21" borderId="80" xfId="0" applyFont="1" applyFill="1" applyBorder="1" applyAlignment="1">
      <alignment horizontal="center" vertical="center"/>
    </xf>
    <xf numFmtId="0" fontId="84" fillId="21" borderId="81" xfId="0" applyFont="1" applyFill="1" applyBorder="1" applyAlignment="1">
      <alignment horizontal="center" vertical="center"/>
    </xf>
    <xf numFmtId="0" fontId="84" fillId="21" borderId="85" xfId="0" applyFont="1" applyFill="1" applyBorder="1" applyAlignment="1">
      <alignment horizontal="center" vertical="center"/>
    </xf>
    <xf numFmtId="0" fontId="84" fillId="21" borderId="86" xfId="0" applyFont="1" applyFill="1" applyBorder="1" applyAlignment="1">
      <alignment horizontal="center" vertical="center"/>
    </xf>
    <xf numFmtId="0" fontId="84" fillId="21" borderId="87" xfId="0" applyFont="1" applyFill="1" applyBorder="1" applyAlignment="1">
      <alignment horizontal="center" vertical="center"/>
    </xf>
    <xf numFmtId="0" fontId="16" fillId="45" borderId="76" xfId="0" applyFont="1" applyFill="1" applyBorder="1" applyAlignment="1">
      <alignment horizontal="center" vertical="center"/>
    </xf>
    <xf numFmtId="0" fontId="102" fillId="22" borderId="76" xfId="0" applyFont="1" applyFill="1" applyBorder="1" applyAlignment="1">
      <alignment horizontal="left" vertical="center"/>
    </xf>
    <xf numFmtId="0" fontId="50" fillId="33" borderId="76" xfId="0" applyFont="1" applyFill="1" applyBorder="1" applyAlignment="1">
      <alignment horizontal="center" vertical="center"/>
    </xf>
    <xf numFmtId="0" fontId="85" fillId="29" borderId="83" xfId="0" applyFont="1" applyFill="1" applyBorder="1" applyAlignment="1">
      <alignment horizontal="center" vertical="center" textRotation="255"/>
    </xf>
    <xf numFmtId="0" fontId="85" fillId="29" borderId="84" xfId="0" applyFont="1" applyFill="1" applyBorder="1" applyAlignment="1">
      <alignment horizontal="center" vertical="center" textRotation="255"/>
    </xf>
    <xf numFmtId="0" fontId="88" fillId="19" borderId="76" xfId="0" applyFont="1" applyFill="1" applyBorder="1" applyAlignment="1">
      <alignment horizontal="center" vertical="center"/>
    </xf>
    <xf numFmtId="0" fontId="84" fillId="19" borderId="76" xfId="0" applyFont="1" applyFill="1" applyBorder="1" applyAlignment="1">
      <alignment horizontal="center" vertical="center"/>
    </xf>
    <xf numFmtId="0" fontId="84" fillId="19" borderId="76" xfId="0" applyFont="1" applyFill="1" applyBorder="1" applyAlignment="1">
      <alignment horizontal="center" vertical="center" shrinkToFit="1"/>
    </xf>
    <xf numFmtId="0" fontId="50" fillId="27" borderId="79" xfId="0" applyFont="1" applyFill="1" applyBorder="1" applyAlignment="1">
      <alignment horizontal="center" vertical="center"/>
    </xf>
    <xf numFmtId="0" fontId="50" fillId="27" borderId="80" xfId="0" applyFont="1" applyFill="1" applyBorder="1" applyAlignment="1">
      <alignment horizontal="center" vertical="center"/>
    </xf>
    <xf numFmtId="0" fontId="50" fillId="27" borderId="81" xfId="0" applyFont="1" applyFill="1" applyBorder="1" applyAlignment="1">
      <alignment horizontal="center" vertical="center"/>
    </xf>
    <xf numFmtId="0" fontId="85" fillId="20" borderId="77" xfId="0" applyFont="1" applyFill="1" applyBorder="1" applyAlignment="1">
      <alignment horizontal="center" vertical="center" textRotation="255"/>
    </xf>
    <xf numFmtId="0" fontId="85" fillId="20" borderId="78" xfId="0" applyFont="1" applyFill="1" applyBorder="1" applyAlignment="1">
      <alignment horizontal="center" vertical="center" textRotation="255"/>
    </xf>
    <xf numFmtId="0" fontId="85" fillId="36" borderId="77" xfId="0" applyFont="1" applyFill="1" applyBorder="1" applyAlignment="1">
      <alignment horizontal="center" vertical="center" textRotation="255"/>
    </xf>
    <xf numFmtId="0" fontId="85" fillId="36" borderId="78" xfId="0" applyFont="1" applyFill="1" applyBorder="1" applyAlignment="1">
      <alignment horizontal="center" vertical="center" textRotation="255"/>
    </xf>
    <xf numFmtId="0" fontId="85" fillId="46" borderId="77" xfId="0" applyFont="1" applyFill="1" applyBorder="1" applyAlignment="1">
      <alignment horizontal="center" vertical="center" textRotation="255"/>
    </xf>
    <xf numFmtId="0" fontId="85" fillId="46" borderId="78" xfId="0" applyFont="1" applyFill="1" applyBorder="1" applyAlignment="1">
      <alignment horizontal="center" vertical="center" textRotation="255"/>
    </xf>
    <xf numFmtId="0" fontId="85" fillId="46" borderId="82" xfId="0" applyFont="1" applyFill="1" applyBorder="1" applyAlignment="1">
      <alignment horizontal="center" vertical="center" textRotation="255"/>
    </xf>
    <xf numFmtId="0" fontId="84" fillId="32" borderId="76" xfId="0" applyFont="1" applyFill="1" applyBorder="1" applyAlignment="1">
      <alignment horizontal="center" vertical="center"/>
    </xf>
    <xf numFmtId="0" fontId="85" fillId="36" borderId="82" xfId="0" applyFont="1" applyFill="1" applyBorder="1" applyAlignment="1">
      <alignment horizontal="center" vertical="center" textRotation="255"/>
    </xf>
    <xf numFmtId="0" fontId="84" fillId="25" borderId="79" xfId="0" applyFont="1" applyFill="1" applyBorder="1" applyAlignment="1">
      <alignment horizontal="center" vertical="center"/>
    </xf>
    <xf numFmtId="0" fontId="84" fillId="25" borderId="80" xfId="0" applyFont="1" applyFill="1" applyBorder="1" applyAlignment="1">
      <alignment horizontal="center" vertical="center"/>
    </xf>
    <xf numFmtId="0" fontId="84" fillId="25" borderId="81" xfId="0" applyFont="1" applyFill="1" applyBorder="1" applyAlignment="1">
      <alignment horizontal="center" vertical="center"/>
    </xf>
    <xf numFmtId="0" fontId="77" fillId="0" borderId="66" xfId="0" applyFont="1" applyFill="1" applyBorder="1" applyAlignment="1">
      <alignment horizontal="center" vertical="center" wrapText="1"/>
    </xf>
    <xf numFmtId="0" fontId="77" fillId="0" borderId="67" xfId="0" applyFont="1" applyFill="1" applyBorder="1" applyAlignment="1">
      <alignment horizontal="center" vertical="center" wrapText="1"/>
    </xf>
    <xf numFmtId="0" fontId="77" fillId="0" borderId="68" xfId="0" applyFont="1" applyFill="1" applyBorder="1" applyAlignment="1">
      <alignment horizontal="center" vertical="center" wrapText="1"/>
    </xf>
    <xf numFmtId="0" fontId="77" fillId="0" borderId="69" xfId="0" applyFont="1" applyFill="1" applyBorder="1" applyAlignment="1">
      <alignment horizontal="center" vertical="center" wrapText="1"/>
    </xf>
    <xf numFmtId="0" fontId="77" fillId="0" borderId="70" xfId="0" applyFont="1" applyFill="1" applyBorder="1" applyAlignment="1">
      <alignment horizontal="center" vertical="center" wrapText="1"/>
    </xf>
    <xf numFmtId="0" fontId="77" fillId="0" borderId="71" xfId="0" applyFont="1" applyFill="1" applyBorder="1" applyAlignment="1">
      <alignment horizontal="center" vertical="center" wrapText="1"/>
    </xf>
    <xf numFmtId="0" fontId="77" fillId="0" borderId="72" xfId="0" applyFont="1" applyFill="1" applyBorder="1" applyAlignment="1">
      <alignment horizontal="center" vertical="center" wrapText="1"/>
    </xf>
    <xf numFmtId="0" fontId="77" fillId="0" borderId="73" xfId="0" applyFont="1" applyFill="1" applyBorder="1" applyAlignment="1">
      <alignment horizontal="center" vertical="center" wrapText="1"/>
    </xf>
    <xf numFmtId="0" fontId="77" fillId="0" borderId="74" xfId="0" applyFont="1" applyFill="1" applyBorder="1" applyAlignment="1">
      <alignment horizontal="center" vertical="center" wrapText="1"/>
    </xf>
    <xf numFmtId="0" fontId="82" fillId="19" borderId="76" xfId="0" applyFont="1" applyFill="1" applyBorder="1" applyAlignment="1">
      <alignment horizontal="center" vertical="center"/>
    </xf>
    <xf numFmtId="0" fontId="88" fillId="0" borderId="76" xfId="0" applyFont="1" applyBorder="1" applyAlignment="1"/>
    <xf numFmtId="0" fontId="88" fillId="59" borderId="76" xfId="0" applyFont="1" applyFill="1" applyBorder="1" applyAlignment="1">
      <alignment horizontal="center" vertical="center"/>
    </xf>
    <xf numFmtId="0" fontId="88" fillId="0" borderId="76" xfId="0" applyFont="1" applyBorder="1"/>
    <xf numFmtId="0" fontId="87" fillId="59" borderId="76" xfId="0" applyFont="1" applyFill="1" applyBorder="1" applyAlignment="1">
      <alignment horizontal="center" vertical="center"/>
    </xf>
    <xf numFmtId="0" fontId="118" fillId="0" borderId="76" xfId="0" applyFont="1" applyBorder="1"/>
    <xf numFmtId="0" fontId="88" fillId="0" borderId="76" xfId="0" applyFont="1" applyBorder="1" applyAlignment="1">
      <alignment horizontal="left"/>
    </xf>
    <xf numFmtId="0" fontId="88" fillId="0" borderId="96" xfId="0" applyFont="1" applyBorder="1" applyAlignment="1">
      <alignment horizontal="left"/>
    </xf>
    <xf numFmtId="0" fontId="86" fillId="31" borderId="98" xfId="0" applyFont="1" applyFill="1" applyBorder="1" applyAlignment="1">
      <alignment horizontal="center"/>
    </xf>
    <xf numFmtId="0" fontId="86" fillId="31" borderId="99" xfId="0" applyFont="1" applyFill="1" applyBorder="1" applyAlignment="1">
      <alignment horizontal="center"/>
    </xf>
    <xf numFmtId="0" fontId="86" fillId="31" borderId="100" xfId="0" applyFont="1" applyFill="1" applyBorder="1" applyAlignment="1">
      <alignment horizontal="center"/>
    </xf>
    <xf numFmtId="0" fontId="88" fillId="0" borderId="98" xfId="0" applyFont="1" applyBorder="1" applyAlignment="1">
      <alignment horizontal="center"/>
    </xf>
    <xf numFmtId="0" fontId="88" fillId="0" borderId="99" xfId="0" applyFont="1" applyBorder="1" applyAlignment="1">
      <alignment horizontal="center"/>
    </xf>
    <xf numFmtId="0" fontId="88" fillId="0" borderId="100" xfId="0" applyFont="1" applyBorder="1" applyAlignment="1">
      <alignment horizontal="center"/>
    </xf>
    <xf numFmtId="0" fontId="88" fillId="60" borderId="76" xfId="0" applyFont="1" applyFill="1" applyBorder="1" applyAlignment="1">
      <alignment horizontal="center" vertical="center"/>
    </xf>
    <xf numFmtId="0" fontId="120" fillId="0" borderId="76" xfId="0" applyFont="1" applyBorder="1" applyAlignment="1">
      <alignment horizontal="center" vertical="center"/>
    </xf>
    <xf numFmtId="0" fontId="118" fillId="0" borderId="76" xfId="0" applyFont="1" applyBorder="1" applyAlignment="1"/>
    <xf numFmtId="0" fontId="119" fillId="27" borderId="93" xfId="0" applyFont="1" applyFill="1" applyBorder="1" applyAlignment="1">
      <alignment horizontal="center"/>
    </xf>
    <xf numFmtId="0" fontId="88" fillId="0" borderId="93" xfId="0" applyFont="1" applyBorder="1" applyAlignment="1">
      <alignment horizontal="center"/>
    </xf>
    <xf numFmtId="0" fontId="87" fillId="0" borderId="76" xfId="0" applyFont="1" applyBorder="1"/>
    <xf numFmtId="0" fontId="88" fillId="0" borderId="76" xfId="0" applyFont="1" applyBorder="1" applyAlignment="1">
      <alignment horizontal="center"/>
    </xf>
    <xf numFmtId="0" fontId="87" fillId="0" borderId="76" xfId="0" applyFont="1" applyBorder="1" applyAlignment="1">
      <alignment horizontal="left"/>
    </xf>
    <xf numFmtId="0" fontId="87" fillId="0" borderId="96" xfId="0" applyFont="1" applyBorder="1" applyAlignment="1">
      <alignment horizontal="left"/>
    </xf>
    <xf numFmtId="0" fontId="88" fillId="58" borderId="91" xfId="0" applyFont="1" applyFill="1" applyBorder="1" applyAlignment="1">
      <alignment horizontal="center" vertical="center" textRotation="255"/>
    </xf>
    <xf numFmtId="0" fontId="88" fillId="58" borderId="49" xfId="0" applyFont="1" applyFill="1" applyBorder="1" applyAlignment="1">
      <alignment horizontal="center" vertical="center" textRotation="255"/>
    </xf>
    <xf numFmtId="0" fontId="88" fillId="0" borderId="93" xfId="0" applyFont="1" applyBorder="1" applyAlignment="1"/>
    <xf numFmtId="0" fontId="118" fillId="0" borderId="93" xfId="0" applyFont="1" applyBorder="1" applyAlignment="1"/>
    <xf numFmtId="0" fontId="88" fillId="58" borderId="93" xfId="0" applyFont="1" applyFill="1" applyBorder="1" applyAlignment="1">
      <alignment horizontal="center" vertical="center" textRotation="255"/>
    </xf>
    <xf numFmtId="0" fontId="88" fillId="58" borderId="76" xfId="0" applyFont="1" applyFill="1" applyBorder="1" applyAlignment="1">
      <alignment horizontal="center" vertical="center" textRotation="255"/>
    </xf>
    <xf numFmtId="0" fontId="88" fillId="59" borderId="93" xfId="0" applyFont="1" applyFill="1" applyBorder="1" applyAlignment="1">
      <alignment horizontal="center" vertical="center"/>
    </xf>
    <xf numFmtId="0" fontId="87" fillId="0" borderId="93" xfId="0" applyFont="1" applyBorder="1"/>
    <xf numFmtId="0" fontId="87" fillId="0" borderId="76" xfId="0" applyFont="1" applyBorder="1" applyAlignment="1"/>
    <xf numFmtId="0" fontId="88" fillId="54" borderId="76" xfId="0" applyFont="1" applyFill="1" applyBorder="1" applyAlignment="1">
      <alignment horizontal="center" vertical="center"/>
    </xf>
    <xf numFmtId="0" fontId="88" fillId="19" borderId="76" xfId="0" applyFont="1" applyFill="1" applyBorder="1" applyAlignment="1">
      <alignment horizontal="center" vertical="center" shrinkToFit="1"/>
    </xf>
    <xf numFmtId="0" fontId="109" fillId="53" borderId="85" xfId="0" applyFont="1" applyFill="1" applyBorder="1" applyAlignment="1">
      <alignment horizontal="center" vertical="center" wrapText="1"/>
    </xf>
    <xf numFmtId="0" fontId="109" fillId="53" borderId="86" xfId="0" applyFont="1" applyFill="1" applyBorder="1" applyAlignment="1">
      <alignment horizontal="center" vertical="center" wrapText="1"/>
    </xf>
    <xf numFmtId="0" fontId="109" fillId="53" borderId="87" xfId="0" applyFont="1" applyFill="1" applyBorder="1" applyAlignment="1">
      <alignment horizontal="center" vertical="center" wrapText="1"/>
    </xf>
    <xf numFmtId="0" fontId="87" fillId="33" borderId="76" xfId="0" applyFont="1" applyFill="1" applyBorder="1" applyAlignment="1">
      <alignment horizontal="center"/>
    </xf>
    <xf numFmtId="0" fontId="87" fillId="33" borderId="85" xfId="0" applyFont="1" applyFill="1" applyBorder="1" applyAlignment="1">
      <alignment horizontal="center"/>
    </xf>
    <xf numFmtId="0" fontId="88" fillId="20" borderId="76" xfId="0" applyFont="1" applyFill="1" applyBorder="1" applyAlignment="1">
      <alignment horizontal="center" vertical="center" textRotation="255"/>
    </xf>
    <xf numFmtId="0" fontId="109" fillId="36" borderId="77" xfId="0" applyFont="1" applyFill="1" applyBorder="1" applyAlignment="1">
      <alignment horizontal="center" vertical="center" textRotation="255"/>
    </xf>
    <xf numFmtId="0" fontId="109" fillId="36" borderId="78" xfId="0" applyFont="1" applyFill="1" applyBorder="1" applyAlignment="1">
      <alignment horizontal="center" vertical="center" textRotation="255"/>
    </xf>
    <xf numFmtId="0" fontId="109" fillId="36" borderId="82" xfId="0" applyFont="1" applyFill="1" applyBorder="1" applyAlignment="1">
      <alignment horizontal="center" vertical="center" textRotation="255"/>
    </xf>
    <xf numFmtId="0" fontId="109" fillId="29" borderId="83" xfId="0" applyFont="1" applyFill="1" applyBorder="1" applyAlignment="1">
      <alignment horizontal="center" vertical="center" textRotation="255"/>
    </xf>
    <xf numFmtId="0" fontId="109" fillId="29" borderId="84" xfId="0" applyFont="1" applyFill="1" applyBorder="1" applyAlignment="1">
      <alignment horizontal="center" vertical="center" textRotation="255"/>
    </xf>
    <xf numFmtId="0" fontId="16" fillId="0" borderId="88" xfId="0" applyFont="1" applyBorder="1" applyAlignment="1">
      <alignment horizontal="center" wrapText="1"/>
    </xf>
    <xf numFmtId="0" fontId="16" fillId="0" borderId="89" xfId="0" applyFont="1" applyBorder="1" applyAlignment="1">
      <alignment horizontal="center" wrapText="1"/>
    </xf>
    <xf numFmtId="0" fontId="16" fillId="0" borderId="90" xfId="0" applyFont="1" applyBorder="1" applyAlignment="1">
      <alignment horizontal="center" wrapText="1"/>
    </xf>
    <xf numFmtId="0" fontId="84" fillId="29" borderId="76" xfId="0" applyFont="1" applyFill="1" applyBorder="1" applyAlignment="1">
      <alignment horizontal="center" vertical="center"/>
    </xf>
    <xf numFmtId="0" fontId="85" fillId="71" borderId="76" xfId="0" applyFont="1" applyFill="1" applyBorder="1" applyAlignment="1">
      <alignment horizontal="center" vertical="center"/>
    </xf>
    <xf numFmtId="0" fontId="138" fillId="32" borderId="76" xfId="0" applyFont="1" applyFill="1" applyBorder="1" applyAlignment="1">
      <alignment horizontal="center" vertical="center"/>
    </xf>
    <xf numFmtId="0" fontId="85" fillId="72" borderId="76" xfId="0" applyFont="1" applyFill="1" applyBorder="1" applyAlignment="1">
      <alignment horizontal="center" vertical="center"/>
    </xf>
    <xf numFmtId="0" fontId="85" fillId="73" borderId="76" xfId="0" applyFont="1" applyFill="1" applyBorder="1" applyAlignment="1">
      <alignment horizontal="center" vertical="center"/>
    </xf>
    <xf numFmtId="0" fontId="85" fillId="0" borderId="76" xfId="0" applyFont="1" applyBorder="1" applyAlignment="1">
      <alignment horizontal="center" vertical="center"/>
    </xf>
    <xf numFmtId="0" fontId="100" fillId="67" borderId="76" xfId="0" applyFont="1" applyFill="1" applyBorder="1" applyAlignment="1">
      <alignment horizontal="left" vertical="center"/>
    </xf>
    <xf numFmtId="0" fontId="94" fillId="21" borderId="76" xfId="0" applyFont="1" applyFill="1" applyBorder="1" applyAlignment="1">
      <alignment horizontal="left" vertical="center"/>
    </xf>
    <xf numFmtId="0" fontId="100" fillId="67" borderId="76" xfId="0" applyFont="1" applyFill="1" applyBorder="1" applyAlignment="1">
      <alignment vertical="center"/>
    </xf>
    <xf numFmtId="0" fontId="84" fillId="21" borderId="79" xfId="0" applyFont="1" applyFill="1" applyBorder="1" applyAlignment="1">
      <alignment horizontal="left" vertical="center"/>
    </xf>
    <xf numFmtId="0" fontId="84" fillId="21" borderId="80" xfId="0" applyFont="1" applyFill="1" applyBorder="1" applyAlignment="1">
      <alignment horizontal="left" vertical="center"/>
    </xf>
    <xf numFmtId="0" fontId="84" fillId="21" borderId="81" xfId="0" applyFont="1" applyFill="1" applyBorder="1" applyAlignment="1">
      <alignment horizontal="left" vertical="center"/>
    </xf>
    <xf numFmtId="0" fontId="84" fillId="21" borderId="76" xfId="0" applyFont="1" applyFill="1" applyBorder="1" applyAlignment="1">
      <alignment horizontal="center" vertical="center"/>
    </xf>
    <xf numFmtId="0" fontId="100" fillId="69" borderId="76" xfId="0" applyFont="1" applyFill="1" applyBorder="1" applyAlignment="1">
      <alignment horizontal="center" vertical="center"/>
    </xf>
    <xf numFmtId="0" fontId="84" fillId="64" borderId="76" xfId="0" applyFont="1" applyFill="1" applyBorder="1" applyAlignment="1">
      <alignment horizontal="left" vertical="center"/>
    </xf>
    <xf numFmtId="0" fontId="89" fillId="0" borderId="76" xfId="0" applyFont="1" applyBorder="1" applyAlignment="1">
      <alignment horizontal="left" vertical="center"/>
    </xf>
    <xf numFmtId="0" fontId="84" fillId="64" borderId="76" xfId="0" applyFont="1" applyFill="1" applyBorder="1" applyAlignment="1">
      <alignment vertical="center"/>
    </xf>
    <xf numFmtId="0" fontId="91" fillId="49" borderId="76" xfId="0" applyFont="1" applyFill="1" applyBorder="1" applyAlignment="1">
      <alignment vertical="center"/>
    </xf>
    <xf numFmtId="0" fontId="85" fillId="59" borderId="76" xfId="0" applyFont="1" applyFill="1" applyBorder="1" applyAlignment="1">
      <alignment horizontal="left" vertical="center"/>
    </xf>
    <xf numFmtId="0" fontId="85" fillId="59" borderId="76" xfId="0" applyFont="1" applyFill="1" applyBorder="1" applyAlignment="1">
      <alignment vertical="center"/>
    </xf>
    <xf numFmtId="0" fontId="94" fillId="21" borderId="76" xfId="0" applyFont="1" applyFill="1" applyBorder="1" applyAlignment="1">
      <alignment vertical="center"/>
    </xf>
    <xf numFmtId="0" fontId="103" fillId="21" borderId="76" xfId="0" applyFont="1" applyFill="1" applyBorder="1" applyAlignment="1">
      <alignment vertical="center"/>
    </xf>
    <xf numFmtId="0" fontId="84" fillId="52" borderId="76" xfId="0" applyFont="1" applyFill="1" applyBorder="1" applyAlignment="1">
      <alignment vertical="center"/>
    </xf>
    <xf numFmtId="0" fontId="85" fillId="21" borderId="86" xfId="0" applyFont="1" applyFill="1" applyBorder="1" applyAlignment="1">
      <alignment horizontal="center" vertical="center"/>
    </xf>
    <xf numFmtId="0" fontId="85" fillId="21" borderId="89" xfId="0" applyFont="1" applyFill="1" applyBorder="1" applyAlignment="1">
      <alignment horizontal="center" vertical="center"/>
    </xf>
    <xf numFmtId="0" fontId="89" fillId="66" borderId="76" xfId="0" applyFont="1" applyFill="1" applyBorder="1" applyAlignment="1">
      <alignment horizontal="center" vertical="center"/>
    </xf>
    <xf numFmtId="0" fontId="84" fillId="31" borderId="76" xfId="0" applyFont="1" applyFill="1" applyBorder="1" applyAlignment="1">
      <alignment horizontal="center" vertical="center"/>
    </xf>
    <xf numFmtId="0" fontId="91" fillId="49" borderId="76" xfId="0" applyFont="1" applyFill="1" applyBorder="1" applyAlignment="1">
      <alignment horizontal="left" vertical="center"/>
    </xf>
    <xf numFmtId="0" fontId="50" fillId="0" borderId="76" xfId="0" applyFont="1" applyBorder="1" applyAlignment="1">
      <alignment vertical="center"/>
    </xf>
    <xf numFmtId="0" fontId="126" fillId="54" borderId="76" xfId="0" applyFont="1" applyFill="1" applyBorder="1" applyAlignment="1">
      <alignment horizontal="center" vertical="center"/>
    </xf>
    <xf numFmtId="0" fontId="77" fillId="58" borderId="76" xfId="0" applyFont="1" applyFill="1" applyBorder="1" applyAlignment="1">
      <alignment horizontal="center" vertical="center" textRotation="255"/>
    </xf>
    <xf numFmtId="0" fontId="85" fillId="66" borderId="76" xfId="0" applyFont="1" applyFill="1" applyBorder="1" applyAlignment="1">
      <alignment horizontal="center" vertical="center"/>
    </xf>
    <xf numFmtId="0" fontId="77" fillId="20" borderId="76" xfId="0" applyFont="1" applyFill="1" applyBorder="1" applyAlignment="1">
      <alignment horizontal="center" vertical="center" textRotation="255"/>
    </xf>
    <xf numFmtId="0" fontId="77" fillId="36" borderId="76" xfId="0" applyFont="1" applyFill="1" applyBorder="1" applyAlignment="1">
      <alignment horizontal="center" vertical="center" textRotation="255"/>
    </xf>
    <xf numFmtId="0" fontId="92" fillId="0" borderId="76" xfId="0" applyFont="1" applyBorder="1" applyAlignment="1">
      <alignment horizontal="center" vertical="center"/>
    </xf>
    <xf numFmtId="0" fontId="125" fillId="54" borderId="76" xfId="0" applyFont="1" applyFill="1" applyBorder="1" applyAlignment="1">
      <alignment horizontal="center" vertical="center"/>
    </xf>
    <xf numFmtId="0" fontId="122" fillId="0" borderId="76" xfId="0" applyFont="1" applyBorder="1" applyAlignment="1">
      <alignment horizontal="center" wrapText="1"/>
    </xf>
    <xf numFmtId="0" fontId="124" fillId="54" borderId="76" xfId="0" applyFont="1" applyFill="1" applyBorder="1" applyAlignment="1">
      <alignment horizontal="center" vertical="center"/>
    </xf>
    <xf numFmtId="10" fontId="139" fillId="74" borderId="76" xfId="0" applyNumberFormat="1" applyFont="1" applyFill="1" applyBorder="1" applyAlignment="1">
      <alignment horizontal="center" vertical="center"/>
    </xf>
    <xf numFmtId="0" fontId="140" fillId="0" borderId="76" xfId="0" applyFont="1" applyBorder="1" applyAlignment="1"/>
    <xf numFmtId="0" fontId="141" fillId="0" borderId="104" xfId="0" applyFont="1" applyBorder="1" applyAlignment="1">
      <alignment horizontal="center"/>
    </xf>
    <xf numFmtId="0" fontId="141" fillId="0" borderId="105" xfId="0" applyFont="1" applyBorder="1" applyAlignment="1">
      <alignment horizontal="center"/>
    </xf>
    <xf numFmtId="0" fontId="142" fillId="75" borderId="76" xfId="0" applyFont="1" applyFill="1" applyBorder="1" applyAlignment="1">
      <alignment horizontal="center" vertical="center"/>
    </xf>
    <xf numFmtId="0" fontId="143" fillId="0" borderId="76" xfId="0" applyFont="1" applyBorder="1" applyAlignment="1"/>
    <xf numFmtId="0" fontId="149" fillId="84" borderId="106" xfId="0" applyFont="1" applyFill="1" applyBorder="1" applyAlignment="1" applyProtection="1">
      <alignment horizontal="center"/>
    </xf>
    <xf numFmtId="0" fontId="150" fillId="85" borderId="76" xfId="0" applyFont="1" applyFill="1" applyBorder="1" applyAlignment="1" applyProtection="1">
      <alignment horizontal="center" vertical="center"/>
    </xf>
    <xf numFmtId="0" fontId="154" fillId="84" borderId="76" xfId="0" applyFont="1" applyFill="1" applyBorder="1" applyAlignment="1" applyProtection="1">
      <alignment horizontal="center" vertical="center"/>
    </xf>
    <xf numFmtId="0" fontId="154" fillId="89" borderId="87" xfId="0" applyFont="1" applyFill="1" applyBorder="1" applyAlignment="1" applyProtection="1">
      <alignment horizontal="center" vertical="center" shrinkToFit="1"/>
    </xf>
    <xf numFmtId="0" fontId="146" fillId="83" borderId="49" xfId="0" applyFont="1" applyFill="1" applyBorder="1"/>
    <xf numFmtId="49" fontId="147" fillId="83" borderId="49" xfId="0" applyNumberFormat="1" applyFont="1" applyFill="1" applyBorder="1" applyAlignment="1" applyProtection="1">
      <alignment horizontal="center" vertical="center"/>
    </xf>
    <xf numFmtId="49" fontId="148" fillId="84" borderId="7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>
      <selection activeCell="AI20" sqref="AI20"/>
    </sheetView>
  </sheetViews>
  <sheetFormatPr defaultColWidth="14.42578125" defaultRowHeight="15" customHeight="1"/>
  <cols>
    <col min="1" max="1" width="7.28515625" customWidth="1"/>
    <col min="2" max="2" width="24.42578125" customWidth="1"/>
    <col min="3" max="4" width="3.28515625" customWidth="1"/>
    <col min="5" max="10" width="3.42578125" customWidth="1"/>
    <col min="11" max="11" width="3.28515625" customWidth="1"/>
    <col min="12" max="14" width="3.42578125" customWidth="1"/>
    <col min="15" max="16" width="3.28515625" customWidth="1"/>
    <col min="17" max="21" width="3.42578125" customWidth="1"/>
    <col min="22" max="23" width="3.28515625" customWidth="1"/>
    <col min="24" max="32" width="3.42578125" customWidth="1"/>
    <col min="33" max="33" width="3.7109375" customWidth="1"/>
  </cols>
  <sheetData>
    <row r="1" spans="1:33" ht="12.75" customHeight="1">
      <c r="A1" s="539" t="s">
        <v>0</v>
      </c>
      <c r="B1" s="540"/>
      <c r="C1" s="541" t="s">
        <v>1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3"/>
    </row>
    <row r="2" spans="1:33" ht="12" customHeight="1">
      <c r="A2" s="544" t="s">
        <v>2</v>
      </c>
      <c r="B2" s="545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2"/>
    </row>
    <row r="3" spans="1:33" ht="12.75" customHeight="1">
      <c r="A3" s="546"/>
      <c r="B3" s="54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Q3" s="3" t="s">
        <v>3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3</v>
      </c>
      <c r="Y3" s="3" t="s">
        <v>4</v>
      </c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3</v>
      </c>
      <c r="AF3" s="3" t="s">
        <v>4</v>
      </c>
      <c r="AG3" s="4" t="s">
        <v>10</v>
      </c>
    </row>
    <row r="4" spans="1:33" ht="12.75" customHeight="1">
      <c r="A4" s="5">
        <v>141100</v>
      </c>
      <c r="B4" s="6" t="s">
        <v>11</v>
      </c>
      <c r="C4" s="7" t="s">
        <v>12</v>
      </c>
      <c r="D4" s="8" t="s">
        <v>12</v>
      </c>
      <c r="E4" s="8" t="s">
        <v>12</v>
      </c>
      <c r="F4" s="9" t="s">
        <v>13</v>
      </c>
      <c r="G4" s="10"/>
      <c r="H4" s="11" t="s">
        <v>12</v>
      </c>
      <c r="I4" s="10"/>
      <c r="J4" s="8" t="s">
        <v>12</v>
      </c>
      <c r="K4" s="8" t="s">
        <v>12</v>
      </c>
      <c r="L4" s="8" t="s">
        <v>12</v>
      </c>
      <c r="M4" s="9" t="s">
        <v>13</v>
      </c>
      <c r="N4" s="10"/>
      <c r="O4" s="8" t="s">
        <v>12</v>
      </c>
      <c r="P4" s="8" t="s">
        <v>12</v>
      </c>
      <c r="Q4" s="8" t="s">
        <v>12</v>
      </c>
      <c r="R4" s="8" t="s">
        <v>12</v>
      </c>
      <c r="S4" s="8" t="s">
        <v>12</v>
      </c>
      <c r="T4" s="10"/>
      <c r="U4" s="10"/>
      <c r="V4" s="8" t="s">
        <v>12</v>
      </c>
      <c r="W4" s="8" t="s">
        <v>12</v>
      </c>
      <c r="X4" s="8" t="s">
        <v>12</v>
      </c>
      <c r="Y4" s="8" t="s">
        <v>12</v>
      </c>
      <c r="Z4" s="8" t="s">
        <v>12</v>
      </c>
      <c r="AA4" s="9" t="s">
        <v>13</v>
      </c>
      <c r="AB4" s="10"/>
      <c r="AC4" s="8" t="s">
        <v>12</v>
      </c>
      <c r="AD4" s="8" t="s">
        <v>12</v>
      </c>
      <c r="AE4" s="8" t="s">
        <v>12</v>
      </c>
      <c r="AF4" s="12" t="s">
        <v>12</v>
      </c>
      <c r="AG4" s="13">
        <v>126</v>
      </c>
    </row>
    <row r="5" spans="1:33" ht="12.75" customHeight="1">
      <c r="A5" s="14">
        <v>140473</v>
      </c>
      <c r="B5" s="15" t="s">
        <v>14</v>
      </c>
      <c r="C5" s="548" t="s">
        <v>15</v>
      </c>
      <c r="D5" s="537"/>
      <c r="E5" s="537"/>
      <c r="F5" s="537"/>
      <c r="G5" s="537"/>
      <c r="H5" s="537"/>
      <c r="I5" s="537"/>
      <c r="J5" s="537"/>
      <c r="K5" s="537"/>
      <c r="L5" s="537"/>
      <c r="M5" s="538"/>
      <c r="N5" s="3"/>
      <c r="O5" s="16" t="s">
        <v>13</v>
      </c>
      <c r="P5" s="17" t="s">
        <v>16</v>
      </c>
      <c r="Q5" s="18" t="s">
        <v>17</v>
      </c>
      <c r="R5" s="17" t="s">
        <v>16</v>
      </c>
      <c r="S5" s="17" t="s">
        <v>16</v>
      </c>
      <c r="T5" s="3" t="s">
        <v>13</v>
      </c>
      <c r="U5" s="3"/>
      <c r="V5" s="17" t="s">
        <v>16</v>
      </c>
      <c r="W5" s="18" t="s">
        <v>13</v>
      </c>
      <c r="X5" s="17" t="s">
        <v>16</v>
      </c>
      <c r="Y5" s="17" t="s">
        <v>16</v>
      </c>
      <c r="Z5" s="16" t="s">
        <v>13</v>
      </c>
      <c r="AA5" s="3" t="s">
        <v>12</v>
      </c>
      <c r="AB5" s="19" t="s">
        <v>18</v>
      </c>
      <c r="AC5" s="17" t="s">
        <v>16</v>
      </c>
      <c r="AD5" s="17" t="s">
        <v>16</v>
      </c>
      <c r="AE5" s="17" t="s">
        <v>16</v>
      </c>
      <c r="AF5" s="20" t="s">
        <v>13</v>
      </c>
      <c r="AG5" s="21">
        <v>84</v>
      </c>
    </row>
    <row r="6" spans="1:33" ht="12.75" customHeight="1">
      <c r="A6" s="22">
        <v>140465</v>
      </c>
      <c r="B6" s="23" t="s">
        <v>19</v>
      </c>
      <c r="C6" s="24" t="s">
        <v>20</v>
      </c>
      <c r="D6" s="25"/>
      <c r="E6" s="26"/>
      <c r="F6" s="10"/>
      <c r="G6" s="10"/>
      <c r="H6" s="10"/>
      <c r="I6" s="10"/>
      <c r="J6" s="26"/>
      <c r="K6" s="27" t="s">
        <v>13</v>
      </c>
      <c r="L6" s="25" t="s">
        <v>13</v>
      </c>
      <c r="M6" s="10"/>
      <c r="N6" s="11" t="s">
        <v>13</v>
      </c>
      <c r="O6" s="26"/>
      <c r="P6" s="25" t="s">
        <v>13</v>
      </c>
      <c r="Q6" s="27" t="s">
        <v>13</v>
      </c>
      <c r="R6" s="27" t="s">
        <v>13</v>
      </c>
      <c r="S6" s="25" t="s">
        <v>13</v>
      </c>
      <c r="T6" s="11" t="s">
        <v>13</v>
      </c>
      <c r="U6" s="10"/>
      <c r="V6" s="25" t="s">
        <v>21</v>
      </c>
      <c r="W6" s="27" t="s">
        <v>13</v>
      </c>
      <c r="X6" s="28" t="s">
        <v>22</v>
      </c>
      <c r="Y6" s="25" t="s">
        <v>13</v>
      </c>
      <c r="Z6" s="27" t="s">
        <v>13</v>
      </c>
      <c r="AA6" s="10"/>
      <c r="AB6" s="10"/>
      <c r="AC6" s="27" t="s">
        <v>13</v>
      </c>
      <c r="AD6" s="25" t="s">
        <v>12</v>
      </c>
      <c r="AE6" s="27" t="s">
        <v>13</v>
      </c>
      <c r="AF6" s="29" t="s">
        <v>13</v>
      </c>
      <c r="AG6" s="30">
        <v>120</v>
      </c>
    </row>
    <row r="7" spans="1:33" ht="12.75" customHeight="1">
      <c r="A7" s="31">
        <v>420565</v>
      </c>
      <c r="B7" s="32" t="s">
        <v>23</v>
      </c>
      <c r="C7" s="33" t="s">
        <v>16</v>
      </c>
      <c r="D7" s="34"/>
      <c r="E7" s="34"/>
      <c r="F7" s="35"/>
      <c r="G7" s="35"/>
      <c r="H7" s="35"/>
      <c r="I7" s="35"/>
      <c r="J7" s="34"/>
      <c r="K7" s="36" t="s">
        <v>13</v>
      </c>
      <c r="L7" s="34"/>
      <c r="M7" s="35"/>
      <c r="N7" s="37" t="s">
        <v>13</v>
      </c>
      <c r="O7" s="36" t="s">
        <v>13</v>
      </c>
      <c r="P7" s="34"/>
      <c r="Q7" s="36" t="s">
        <v>13</v>
      </c>
      <c r="R7" s="36" t="s">
        <v>16</v>
      </c>
      <c r="S7" s="34"/>
      <c r="T7" s="37" t="s">
        <v>13</v>
      </c>
      <c r="U7" s="38" t="s">
        <v>16</v>
      </c>
      <c r="V7" s="34"/>
      <c r="W7" s="36" t="s">
        <v>13</v>
      </c>
      <c r="X7" s="36" t="s">
        <v>13</v>
      </c>
      <c r="Y7" s="34"/>
      <c r="Z7" s="36" t="s">
        <v>13</v>
      </c>
      <c r="AA7" s="35"/>
      <c r="AB7" s="35"/>
      <c r="AC7" s="34"/>
      <c r="AD7" s="36" t="s">
        <v>13</v>
      </c>
      <c r="AE7" s="34"/>
      <c r="AF7" s="39" t="s">
        <v>13</v>
      </c>
      <c r="AG7" s="30">
        <v>126</v>
      </c>
    </row>
    <row r="8" spans="1:33" ht="12.75" customHeight="1">
      <c r="A8" s="41">
        <v>141704</v>
      </c>
      <c r="B8" s="42" t="s">
        <v>24</v>
      </c>
      <c r="C8" s="43" t="s">
        <v>12</v>
      </c>
      <c r="D8" s="44" t="s">
        <v>12</v>
      </c>
      <c r="E8" s="44" t="s">
        <v>13</v>
      </c>
      <c r="F8" s="19" t="s">
        <v>13</v>
      </c>
      <c r="G8" s="3"/>
      <c r="H8" s="45" t="s">
        <v>13</v>
      </c>
      <c r="I8" s="19" t="s">
        <v>12</v>
      </c>
      <c r="J8" s="46" t="s">
        <v>13</v>
      </c>
      <c r="K8" s="44" t="s">
        <v>13</v>
      </c>
      <c r="L8" s="47" t="s">
        <v>18</v>
      </c>
      <c r="M8" s="19"/>
      <c r="N8" s="45" t="s">
        <v>13</v>
      </c>
      <c r="O8" s="47" t="s">
        <v>12</v>
      </c>
      <c r="P8" s="47" t="s">
        <v>12</v>
      </c>
      <c r="Q8" s="44" t="s">
        <v>13</v>
      </c>
      <c r="R8" s="47" t="s">
        <v>12</v>
      </c>
      <c r="S8" s="47" t="s">
        <v>12</v>
      </c>
      <c r="T8" s="45" t="s">
        <v>13</v>
      </c>
      <c r="U8" s="19" t="s">
        <v>12</v>
      </c>
      <c r="V8" s="47" t="s">
        <v>12</v>
      </c>
      <c r="W8" s="44" t="s">
        <v>13</v>
      </c>
      <c r="X8" s="47" t="s">
        <v>18</v>
      </c>
      <c r="Y8" s="47" t="s">
        <v>25</v>
      </c>
      <c r="Z8" s="44" t="s">
        <v>13</v>
      </c>
      <c r="AA8" s="19"/>
      <c r="AB8" s="19" t="s">
        <v>13</v>
      </c>
      <c r="AC8" s="44" t="s">
        <v>13</v>
      </c>
      <c r="AD8" s="47" t="s">
        <v>12</v>
      </c>
      <c r="AE8" s="47" t="s">
        <v>18</v>
      </c>
      <c r="AF8" s="48" t="s">
        <v>13</v>
      </c>
      <c r="AG8" s="21">
        <v>120</v>
      </c>
    </row>
    <row r="9" spans="1:33" ht="12.75" customHeight="1">
      <c r="A9" s="49">
        <v>140970</v>
      </c>
      <c r="B9" s="50" t="s">
        <v>26</v>
      </c>
      <c r="C9" s="51" t="s">
        <v>13</v>
      </c>
      <c r="D9" s="52" t="s">
        <v>12</v>
      </c>
      <c r="E9" s="53" t="s">
        <v>12</v>
      </c>
      <c r="F9" s="11" t="s">
        <v>13</v>
      </c>
      <c r="G9" s="10"/>
      <c r="H9" s="9" t="s">
        <v>12</v>
      </c>
      <c r="I9" s="11" t="s">
        <v>13</v>
      </c>
      <c r="J9" s="53" t="s">
        <v>13</v>
      </c>
      <c r="K9" s="53" t="s">
        <v>18</v>
      </c>
      <c r="L9" s="52" t="s">
        <v>13</v>
      </c>
      <c r="M9" s="9" t="s">
        <v>13</v>
      </c>
      <c r="N9" s="10"/>
      <c r="O9" s="52" t="s">
        <v>13</v>
      </c>
      <c r="P9" s="53" t="s">
        <v>12</v>
      </c>
      <c r="Q9" s="54"/>
      <c r="R9" s="52" t="s">
        <v>13</v>
      </c>
      <c r="S9" s="53" t="s">
        <v>12</v>
      </c>
      <c r="T9" s="9" t="s">
        <v>18</v>
      </c>
      <c r="U9" s="9"/>
      <c r="V9" s="52" t="s">
        <v>13</v>
      </c>
      <c r="W9" s="53" t="s">
        <v>12</v>
      </c>
      <c r="X9" s="52" t="s">
        <v>13</v>
      </c>
      <c r="Y9" s="53" t="s">
        <v>12</v>
      </c>
      <c r="Z9" s="54"/>
      <c r="AA9" s="11" t="s">
        <v>13</v>
      </c>
      <c r="AB9" s="9"/>
      <c r="AC9" s="53" t="s">
        <v>12</v>
      </c>
      <c r="AD9" s="52" t="s">
        <v>13</v>
      </c>
      <c r="AE9" s="53" t="s">
        <v>12</v>
      </c>
      <c r="AF9" s="55" t="s">
        <v>18</v>
      </c>
      <c r="AG9" s="30">
        <v>120</v>
      </c>
    </row>
    <row r="10" spans="1:33" ht="12.75" customHeight="1">
      <c r="A10" s="56">
        <v>137987</v>
      </c>
      <c r="B10" s="57" t="s">
        <v>27</v>
      </c>
      <c r="C10" s="58" t="s">
        <v>13</v>
      </c>
      <c r="D10" s="59"/>
      <c r="E10" s="60" t="s">
        <v>13</v>
      </c>
      <c r="F10" s="61" t="s">
        <v>13</v>
      </c>
      <c r="G10" s="62"/>
      <c r="H10" s="62"/>
      <c r="I10" s="61" t="s">
        <v>13</v>
      </c>
      <c r="J10" s="63" t="s">
        <v>12</v>
      </c>
      <c r="K10" s="59"/>
      <c r="L10" s="64" t="s">
        <v>13</v>
      </c>
      <c r="M10" s="65" t="s">
        <v>25</v>
      </c>
      <c r="N10" s="62"/>
      <c r="O10" s="64" t="s">
        <v>13</v>
      </c>
      <c r="P10" s="63" t="s">
        <v>21</v>
      </c>
      <c r="Q10" s="59"/>
      <c r="R10" s="64" t="s">
        <v>13</v>
      </c>
      <c r="S10" s="63" t="s">
        <v>13</v>
      </c>
      <c r="T10" s="62"/>
      <c r="U10" s="61" t="s">
        <v>13</v>
      </c>
      <c r="V10" s="63" t="s">
        <v>12</v>
      </c>
      <c r="W10" s="59"/>
      <c r="X10" s="64" t="s">
        <v>13</v>
      </c>
      <c r="Y10" s="59"/>
      <c r="Z10" s="63" t="s">
        <v>13</v>
      </c>
      <c r="AA10" s="61" t="s">
        <v>13</v>
      </c>
      <c r="AB10" s="62"/>
      <c r="AC10" s="63" t="s">
        <v>13</v>
      </c>
      <c r="AD10" s="64" t="s">
        <v>13</v>
      </c>
      <c r="AE10" s="59"/>
      <c r="AF10" s="66"/>
      <c r="AG10" s="30">
        <v>120</v>
      </c>
    </row>
    <row r="11" spans="1:33" ht="12.75" customHeight="1">
      <c r="A11" s="67">
        <v>420697</v>
      </c>
      <c r="B11" s="68" t="s">
        <v>28</v>
      </c>
      <c r="C11" s="69" t="s">
        <v>12</v>
      </c>
      <c r="D11" s="70" t="s">
        <v>13</v>
      </c>
      <c r="E11" s="71"/>
      <c r="F11" s="72"/>
      <c r="G11" s="73" t="s">
        <v>13</v>
      </c>
      <c r="H11" s="72"/>
      <c r="I11" s="72"/>
      <c r="J11" s="70" t="s">
        <v>13</v>
      </c>
      <c r="K11" s="71"/>
      <c r="L11" s="74" t="s">
        <v>12</v>
      </c>
      <c r="M11" s="73" t="s">
        <v>13</v>
      </c>
      <c r="N11" s="75" t="s">
        <v>16</v>
      </c>
      <c r="O11" s="70" t="s">
        <v>16</v>
      </c>
      <c r="P11" s="70" t="s">
        <v>13</v>
      </c>
      <c r="Q11" s="71"/>
      <c r="R11" s="71"/>
      <c r="S11" s="71"/>
      <c r="T11" s="72"/>
      <c r="U11" s="75" t="s">
        <v>13</v>
      </c>
      <c r="V11" s="70" t="s">
        <v>13</v>
      </c>
      <c r="W11" s="71"/>
      <c r="X11" s="71"/>
      <c r="Y11" s="70" t="s">
        <v>13</v>
      </c>
      <c r="Z11" s="70" t="s">
        <v>16</v>
      </c>
      <c r="AA11" s="76"/>
      <c r="AB11" s="73" t="s">
        <v>13</v>
      </c>
      <c r="AC11" s="71"/>
      <c r="AD11" s="71"/>
      <c r="AE11" s="70" t="s">
        <v>13</v>
      </c>
      <c r="AF11" s="77" t="s">
        <v>16</v>
      </c>
      <c r="AG11" s="30">
        <v>126</v>
      </c>
    </row>
    <row r="12" spans="1:33" ht="12.75" customHeight="1">
      <c r="A12" s="78">
        <v>421731</v>
      </c>
      <c r="B12" s="79" t="s">
        <v>29</v>
      </c>
      <c r="C12" s="80"/>
      <c r="D12" s="81" t="s">
        <v>13</v>
      </c>
      <c r="E12" s="82"/>
      <c r="F12" s="3"/>
      <c r="G12" s="45" t="s">
        <v>13</v>
      </c>
      <c r="H12" s="45" t="s">
        <v>13</v>
      </c>
      <c r="I12" s="3"/>
      <c r="J12" s="81"/>
      <c r="K12" s="82"/>
      <c r="L12" s="82"/>
      <c r="M12" s="3"/>
      <c r="N12" s="3"/>
      <c r="O12" s="81" t="s">
        <v>16</v>
      </c>
      <c r="P12" s="81" t="s">
        <v>13</v>
      </c>
      <c r="Q12" s="82"/>
      <c r="R12" s="82"/>
      <c r="S12" s="82"/>
      <c r="T12" s="3"/>
      <c r="U12" s="3"/>
      <c r="V12" s="81" t="s">
        <v>13</v>
      </c>
      <c r="W12" s="81" t="s">
        <v>16</v>
      </c>
      <c r="X12" s="82"/>
      <c r="Y12" s="81" t="s">
        <v>13</v>
      </c>
      <c r="Z12" s="82"/>
      <c r="AA12" s="83" t="s">
        <v>22</v>
      </c>
      <c r="AB12" s="45" t="s">
        <v>13</v>
      </c>
      <c r="AC12" s="82"/>
      <c r="AD12" s="81" t="s">
        <v>16</v>
      </c>
      <c r="AE12" s="81" t="s">
        <v>13</v>
      </c>
      <c r="AF12" s="84"/>
      <c r="AG12" s="30">
        <v>126</v>
      </c>
    </row>
    <row r="13" spans="1:33" ht="12.75" customHeight="1">
      <c r="A13" s="85">
        <v>142140</v>
      </c>
      <c r="B13" s="86" t="s">
        <v>30</v>
      </c>
      <c r="C13" s="87" t="s">
        <v>12</v>
      </c>
      <c r="D13" s="88"/>
      <c r="E13" s="88" t="s">
        <v>13</v>
      </c>
      <c r="F13" s="89"/>
      <c r="G13" s="90" t="s">
        <v>13</v>
      </c>
      <c r="H13" s="91" t="s">
        <v>13</v>
      </c>
      <c r="I13" s="89" t="s">
        <v>12</v>
      </c>
      <c r="J13" s="92" t="s">
        <v>12</v>
      </c>
      <c r="K13" s="93"/>
      <c r="L13" s="94" t="s">
        <v>13</v>
      </c>
      <c r="M13" s="90" t="s">
        <v>17</v>
      </c>
      <c r="N13" s="95" t="s">
        <v>12</v>
      </c>
      <c r="O13" s="549" t="s">
        <v>31</v>
      </c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1"/>
      <c r="AG13" s="96">
        <v>36</v>
      </c>
    </row>
    <row r="14" spans="1:33" ht="12.75" customHeight="1">
      <c r="A14" s="97">
        <v>101940</v>
      </c>
      <c r="B14" s="98" t="s">
        <v>33</v>
      </c>
      <c r="C14" s="99"/>
      <c r="D14" s="99"/>
      <c r="E14" s="99"/>
      <c r="F14" s="9" t="s">
        <v>12</v>
      </c>
      <c r="G14" s="10"/>
      <c r="H14" s="10"/>
      <c r="I14" s="10"/>
      <c r="J14" s="99"/>
      <c r="K14" s="99"/>
      <c r="L14" s="99"/>
      <c r="M14" s="9" t="s">
        <v>12</v>
      </c>
      <c r="N14" s="9" t="s">
        <v>12</v>
      </c>
      <c r="O14" s="99"/>
      <c r="P14" s="99"/>
      <c r="Q14" s="100" t="s">
        <v>12</v>
      </c>
      <c r="R14" s="100" t="s">
        <v>12</v>
      </c>
      <c r="S14" s="100" t="s">
        <v>12</v>
      </c>
      <c r="T14" s="9" t="s">
        <v>12</v>
      </c>
      <c r="U14" s="9" t="s">
        <v>12</v>
      </c>
      <c r="V14" s="99"/>
      <c r="W14" s="99"/>
      <c r="X14" s="99"/>
      <c r="Y14" s="100" t="s">
        <v>12</v>
      </c>
      <c r="Z14" s="99"/>
      <c r="AA14" s="10"/>
      <c r="AB14" s="9" t="s">
        <v>12</v>
      </c>
      <c r="AC14" s="99"/>
      <c r="AD14" s="99"/>
      <c r="AE14" s="99"/>
      <c r="AF14" s="101"/>
      <c r="AG14" s="102"/>
    </row>
    <row r="15" spans="1:33" ht="12.75" customHeight="1">
      <c r="A15" s="103">
        <v>152005</v>
      </c>
      <c r="B15" s="104" t="s">
        <v>34</v>
      </c>
      <c r="C15" s="105"/>
      <c r="D15" s="105"/>
      <c r="E15" s="105"/>
      <c r="F15" s="106"/>
      <c r="G15" s="106"/>
      <c r="H15" s="106"/>
      <c r="I15" s="106"/>
      <c r="J15" s="105"/>
      <c r="K15" s="105"/>
      <c r="L15" s="105"/>
      <c r="M15" s="107" t="s">
        <v>35</v>
      </c>
      <c r="N15" s="106"/>
      <c r="O15" s="105"/>
      <c r="P15" s="105"/>
      <c r="Q15" s="108" t="s">
        <v>16</v>
      </c>
      <c r="R15" s="105"/>
      <c r="S15" s="105"/>
      <c r="T15" s="106"/>
      <c r="U15" s="106"/>
      <c r="V15" s="105"/>
      <c r="W15" s="105"/>
      <c r="X15" s="108" t="s">
        <v>12</v>
      </c>
      <c r="Y15" s="105"/>
      <c r="Z15" s="105"/>
      <c r="AA15" s="107" t="s">
        <v>16</v>
      </c>
      <c r="AB15" s="106"/>
      <c r="AC15" s="108" t="s">
        <v>16</v>
      </c>
      <c r="AD15" s="105"/>
      <c r="AE15" s="105"/>
      <c r="AF15" s="109"/>
      <c r="AG15" s="110"/>
    </row>
    <row r="16" spans="1:33" ht="12.75" customHeight="1">
      <c r="A16" s="111"/>
      <c r="B16" s="112" t="s">
        <v>36</v>
      </c>
      <c r="C16" s="113" t="s">
        <v>16</v>
      </c>
      <c r="D16" s="113"/>
      <c r="E16" s="113" t="s">
        <v>16</v>
      </c>
      <c r="F16" s="62"/>
      <c r="G16" s="65" t="s">
        <v>13</v>
      </c>
      <c r="H16" s="62"/>
      <c r="I16" s="65" t="s">
        <v>12</v>
      </c>
      <c r="J16" s="114"/>
      <c r="K16" s="114"/>
      <c r="L16" s="114"/>
      <c r="M16" s="65" t="s">
        <v>12</v>
      </c>
      <c r="N16" s="65" t="s">
        <v>12</v>
      </c>
      <c r="O16" s="114"/>
      <c r="P16" s="114"/>
      <c r="Q16" s="114"/>
      <c r="R16" s="114"/>
      <c r="S16" s="114"/>
      <c r="T16" s="62"/>
      <c r="U16" s="65" t="s">
        <v>16</v>
      </c>
      <c r="V16" s="114"/>
      <c r="W16" s="114"/>
      <c r="X16" s="114"/>
      <c r="Y16" s="114"/>
      <c r="Z16" s="114"/>
      <c r="AA16" s="62"/>
      <c r="AB16" s="65" t="s">
        <v>16</v>
      </c>
      <c r="AC16" s="114"/>
      <c r="AD16" s="114"/>
      <c r="AE16" s="114"/>
      <c r="AF16" s="115"/>
      <c r="AG16" s="40"/>
    </row>
    <row r="17" spans="1:33" ht="12.75" customHeight="1">
      <c r="A17" s="116"/>
      <c r="B17" s="117" t="s">
        <v>37</v>
      </c>
      <c r="C17" s="118">
        <f t="shared" ref="C17:AF17" si="0">COUNTIF(C4:C16,"M")+COUNTIF(C21:C35,"M")+COUNTIF(C4:C16,"P")+COUNTIF(C21:C35,"P")+COUNTIF(C37:C42,"M")+COUNTIF(C37:C42,"P")</f>
        <v>6</v>
      </c>
      <c r="D17" s="118">
        <f t="shared" si="0"/>
        <v>6</v>
      </c>
      <c r="E17" s="118">
        <f t="shared" si="0"/>
        <v>6</v>
      </c>
      <c r="F17" s="118">
        <f t="shared" si="0"/>
        <v>6</v>
      </c>
      <c r="G17" s="118">
        <f t="shared" si="0"/>
        <v>6</v>
      </c>
      <c r="H17" s="118">
        <f t="shared" si="0"/>
        <v>6</v>
      </c>
      <c r="I17" s="118">
        <f t="shared" si="0"/>
        <v>6</v>
      </c>
      <c r="J17" s="118">
        <f t="shared" si="0"/>
        <v>6</v>
      </c>
      <c r="K17" s="118">
        <f t="shared" si="0"/>
        <v>6</v>
      </c>
      <c r="L17" s="118">
        <f t="shared" si="0"/>
        <v>6</v>
      </c>
      <c r="M17" s="118">
        <f t="shared" si="0"/>
        <v>6</v>
      </c>
      <c r="N17" s="118">
        <f t="shared" si="0"/>
        <v>6</v>
      </c>
      <c r="O17" s="118">
        <f t="shared" si="0"/>
        <v>6</v>
      </c>
      <c r="P17" s="118">
        <f t="shared" si="0"/>
        <v>6</v>
      </c>
      <c r="Q17" s="118">
        <f t="shared" si="0"/>
        <v>6</v>
      </c>
      <c r="R17" s="118">
        <f t="shared" si="0"/>
        <v>6</v>
      </c>
      <c r="S17" s="118">
        <f t="shared" si="0"/>
        <v>6</v>
      </c>
      <c r="T17" s="118">
        <f t="shared" si="0"/>
        <v>6</v>
      </c>
      <c r="U17" s="118">
        <f t="shared" si="0"/>
        <v>5</v>
      </c>
      <c r="V17" s="118">
        <f t="shared" si="0"/>
        <v>6</v>
      </c>
      <c r="W17" s="118">
        <f t="shared" si="0"/>
        <v>6</v>
      </c>
      <c r="X17" s="118">
        <f t="shared" si="0"/>
        <v>6</v>
      </c>
      <c r="Y17" s="118">
        <f t="shared" si="0"/>
        <v>6</v>
      </c>
      <c r="Z17" s="118">
        <f t="shared" si="0"/>
        <v>6</v>
      </c>
      <c r="AA17" s="118">
        <f t="shared" si="0"/>
        <v>6</v>
      </c>
      <c r="AB17" s="118">
        <f t="shared" si="0"/>
        <v>6</v>
      </c>
      <c r="AC17" s="118">
        <f t="shared" si="0"/>
        <v>6</v>
      </c>
      <c r="AD17" s="118">
        <f t="shared" si="0"/>
        <v>6</v>
      </c>
      <c r="AE17" s="118">
        <f t="shared" si="0"/>
        <v>6</v>
      </c>
      <c r="AF17" s="118">
        <f t="shared" si="0"/>
        <v>6</v>
      </c>
      <c r="AG17" s="4">
        <v>180</v>
      </c>
    </row>
    <row r="18" spans="1:33" ht="12.75" customHeight="1">
      <c r="A18" s="119"/>
      <c r="B18" s="120" t="s">
        <v>38</v>
      </c>
      <c r="C18" s="118">
        <f t="shared" ref="C18:AF18" si="1">COUNTIF(C4:C16,"T")+COUNTIF(C21:C35,"T")+COUNTIF(C4:C16,"P")+COUNTIF(C21:C35,"P")+COUNTIF(C37:C42,"T")+COUNTIF(C37:C42,"P")</f>
        <v>6</v>
      </c>
      <c r="D18" s="118">
        <f t="shared" si="1"/>
        <v>6</v>
      </c>
      <c r="E18" s="118">
        <f t="shared" si="1"/>
        <v>6</v>
      </c>
      <c r="F18" s="118">
        <f t="shared" si="1"/>
        <v>6</v>
      </c>
      <c r="G18" s="118">
        <f t="shared" si="1"/>
        <v>6</v>
      </c>
      <c r="H18" s="118">
        <f t="shared" si="1"/>
        <v>6</v>
      </c>
      <c r="I18" s="118">
        <f t="shared" si="1"/>
        <v>6</v>
      </c>
      <c r="J18" s="118">
        <f t="shared" si="1"/>
        <v>6</v>
      </c>
      <c r="K18" s="118">
        <f t="shared" si="1"/>
        <v>6</v>
      </c>
      <c r="L18" s="118">
        <f t="shared" si="1"/>
        <v>6</v>
      </c>
      <c r="M18" s="118">
        <f t="shared" si="1"/>
        <v>6</v>
      </c>
      <c r="N18" s="118">
        <f t="shared" si="1"/>
        <v>6</v>
      </c>
      <c r="O18" s="118">
        <f t="shared" si="1"/>
        <v>6</v>
      </c>
      <c r="P18" s="118">
        <f t="shared" si="1"/>
        <v>6</v>
      </c>
      <c r="Q18" s="118">
        <f t="shared" si="1"/>
        <v>6</v>
      </c>
      <c r="R18" s="118">
        <f t="shared" si="1"/>
        <v>6</v>
      </c>
      <c r="S18" s="118">
        <f t="shared" si="1"/>
        <v>6</v>
      </c>
      <c r="T18" s="118">
        <f t="shared" si="1"/>
        <v>6</v>
      </c>
      <c r="U18" s="118">
        <f t="shared" si="1"/>
        <v>6</v>
      </c>
      <c r="V18" s="118">
        <f t="shared" si="1"/>
        <v>6</v>
      </c>
      <c r="W18" s="118">
        <f t="shared" si="1"/>
        <v>6</v>
      </c>
      <c r="X18" s="118">
        <f t="shared" si="1"/>
        <v>6</v>
      </c>
      <c r="Y18" s="118">
        <f t="shared" si="1"/>
        <v>6</v>
      </c>
      <c r="Z18" s="118">
        <f t="shared" si="1"/>
        <v>6</v>
      </c>
      <c r="AA18" s="118">
        <f t="shared" si="1"/>
        <v>6</v>
      </c>
      <c r="AB18" s="118">
        <f t="shared" si="1"/>
        <v>5</v>
      </c>
      <c r="AC18" s="118">
        <f t="shared" si="1"/>
        <v>6</v>
      </c>
      <c r="AD18" s="118">
        <f t="shared" si="1"/>
        <v>6</v>
      </c>
      <c r="AE18" s="118">
        <f t="shared" si="1"/>
        <v>6</v>
      </c>
      <c r="AF18" s="118">
        <f t="shared" si="1"/>
        <v>6</v>
      </c>
      <c r="AG18" s="4">
        <v>180</v>
      </c>
    </row>
    <row r="19" spans="1:33" ht="12.75" customHeight="1">
      <c r="A19" s="552" t="s">
        <v>2</v>
      </c>
      <c r="B19" s="553"/>
      <c r="C19" s="121">
        <v>1</v>
      </c>
      <c r="D19" s="121">
        <v>2</v>
      </c>
      <c r="E19" s="121">
        <v>3</v>
      </c>
      <c r="F19" s="121">
        <v>4</v>
      </c>
      <c r="G19" s="121">
        <v>5</v>
      </c>
      <c r="H19" s="121">
        <v>6</v>
      </c>
      <c r="I19" s="121">
        <v>7</v>
      </c>
      <c r="J19" s="121">
        <v>8</v>
      </c>
      <c r="K19" s="121">
        <v>9</v>
      </c>
      <c r="L19" s="121">
        <v>10</v>
      </c>
      <c r="M19" s="121">
        <v>11</v>
      </c>
      <c r="N19" s="121">
        <v>12</v>
      </c>
      <c r="O19" s="121">
        <v>13</v>
      </c>
      <c r="P19" s="121">
        <v>14</v>
      </c>
      <c r="Q19" s="121">
        <v>15</v>
      </c>
      <c r="R19" s="121">
        <v>16</v>
      </c>
      <c r="S19" s="121">
        <v>17</v>
      </c>
      <c r="T19" s="121">
        <v>18</v>
      </c>
      <c r="U19" s="121">
        <v>19</v>
      </c>
      <c r="V19" s="121">
        <v>20</v>
      </c>
      <c r="W19" s="121">
        <v>21</v>
      </c>
      <c r="X19" s="121">
        <v>22</v>
      </c>
      <c r="Y19" s="121">
        <v>23</v>
      </c>
      <c r="Z19" s="121">
        <v>24</v>
      </c>
      <c r="AA19" s="121">
        <v>25</v>
      </c>
      <c r="AB19" s="121">
        <v>26</v>
      </c>
      <c r="AC19" s="121">
        <v>27</v>
      </c>
      <c r="AD19" s="121">
        <v>28</v>
      </c>
      <c r="AE19" s="121">
        <v>29</v>
      </c>
      <c r="AF19" s="121">
        <v>30</v>
      </c>
      <c r="AG19" s="4"/>
    </row>
    <row r="20" spans="1:33" ht="12.75" customHeight="1">
      <c r="A20" s="554"/>
      <c r="B20" s="555"/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3</v>
      </c>
      <c r="K20" s="3" t="s">
        <v>4</v>
      </c>
      <c r="L20" s="3" t="s">
        <v>5</v>
      </c>
      <c r="M20" s="3" t="s">
        <v>6</v>
      </c>
      <c r="N20" s="3" t="s">
        <v>7</v>
      </c>
      <c r="O20" s="3" t="s">
        <v>8</v>
      </c>
      <c r="P20" s="3" t="s">
        <v>9</v>
      </c>
      <c r="Q20" s="3" t="s">
        <v>3</v>
      </c>
      <c r="R20" s="3" t="s">
        <v>4</v>
      </c>
      <c r="S20" s="3" t="s">
        <v>5</v>
      </c>
      <c r="T20" s="3" t="s">
        <v>6</v>
      </c>
      <c r="U20" s="3" t="s">
        <v>7</v>
      </c>
      <c r="V20" s="3" t="s">
        <v>8</v>
      </c>
      <c r="W20" s="3" t="s">
        <v>9</v>
      </c>
      <c r="X20" s="3" t="s">
        <v>3</v>
      </c>
      <c r="Y20" s="3" t="s">
        <v>4</v>
      </c>
      <c r="Z20" s="3" t="s">
        <v>5</v>
      </c>
      <c r="AA20" s="3" t="s">
        <v>6</v>
      </c>
      <c r="AB20" s="3" t="s">
        <v>7</v>
      </c>
      <c r="AC20" s="3" t="s">
        <v>8</v>
      </c>
      <c r="AD20" s="3" t="s">
        <v>9</v>
      </c>
      <c r="AE20" s="3" t="s">
        <v>3</v>
      </c>
      <c r="AF20" s="3" t="s">
        <v>4</v>
      </c>
      <c r="AG20" s="122"/>
    </row>
    <row r="21" spans="1:33" ht="12.75" customHeight="1">
      <c r="A21" s="123">
        <v>111201</v>
      </c>
      <c r="B21" s="124" t="s">
        <v>39</v>
      </c>
      <c r="C21" s="125" t="s">
        <v>40</v>
      </c>
      <c r="D21" s="126" t="s">
        <v>41</v>
      </c>
      <c r="E21" s="126" t="s">
        <v>13</v>
      </c>
      <c r="F21" s="127" t="s">
        <v>40</v>
      </c>
      <c r="G21" s="9" t="s">
        <v>41</v>
      </c>
      <c r="H21" s="9" t="s">
        <v>13</v>
      </c>
      <c r="I21" s="128" t="s">
        <v>40</v>
      </c>
      <c r="J21" s="126" t="s">
        <v>41</v>
      </c>
      <c r="K21" s="126" t="s">
        <v>13</v>
      </c>
      <c r="L21" s="129" t="s">
        <v>40</v>
      </c>
      <c r="M21" s="10"/>
      <c r="N21" s="10"/>
      <c r="O21" s="130" t="s">
        <v>42</v>
      </c>
      <c r="P21" s="126" t="s">
        <v>43</v>
      </c>
      <c r="Q21" s="126" t="s">
        <v>44</v>
      </c>
      <c r="R21" s="130" t="s">
        <v>42</v>
      </c>
      <c r="S21" s="126" t="s">
        <v>41</v>
      </c>
      <c r="T21" s="9" t="s">
        <v>41</v>
      </c>
      <c r="U21" s="127" t="s">
        <v>45</v>
      </c>
      <c r="V21" s="131"/>
      <c r="W21" s="131"/>
      <c r="X21" s="130" t="s">
        <v>42</v>
      </c>
      <c r="Y21" s="126" t="s">
        <v>46</v>
      </c>
      <c r="Z21" s="131"/>
      <c r="AA21" s="11" t="s">
        <v>42</v>
      </c>
      <c r="AB21" s="9" t="s">
        <v>12</v>
      </c>
      <c r="AC21" s="126" t="s">
        <v>21</v>
      </c>
      <c r="AD21" s="129" t="s">
        <v>47</v>
      </c>
      <c r="AE21" s="126" t="s">
        <v>43</v>
      </c>
      <c r="AF21" s="132"/>
      <c r="AG21" s="13">
        <v>120</v>
      </c>
    </row>
    <row r="22" spans="1:33" ht="12.75" customHeight="1">
      <c r="A22" s="133">
        <v>141186</v>
      </c>
      <c r="B22" s="134" t="s">
        <v>48</v>
      </c>
      <c r="C22" s="531" t="s">
        <v>49</v>
      </c>
      <c r="D22" s="532"/>
      <c r="E22" s="532"/>
      <c r="F22" s="533"/>
      <c r="G22" s="35"/>
      <c r="H22" s="35"/>
      <c r="I22" s="37" t="s">
        <v>42</v>
      </c>
      <c r="J22" s="135"/>
      <c r="K22" s="135"/>
      <c r="L22" s="136" t="s">
        <v>42</v>
      </c>
      <c r="M22" s="38" t="s">
        <v>42</v>
      </c>
      <c r="N22" s="35"/>
      <c r="O22" s="136" t="s">
        <v>42</v>
      </c>
      <c r="P22" s="135"/>
      <c r="Q22" s="135"/>
      <c r="R22" s="136" t="s">
        <v>42</v>
      </c>
      <c r="S22" s="135"/>
      <c r="T22" s="35"/>
      <c r="U22" s="37" t="s">
        <v>42</v>
      </c>
      <c r="V22" s="135"/>
      <c r="W22" s="135"/>
      <c r="X22" s="136" t="s">
        <v>42</v>
      </c>
      <c r="Y22" s="135"/>
      <c r="Z22" s="135"/>
      <c r="AA22" s="37" t="s">
        <v>42</v>
      </c>
      <c r="AB22" s="35"/>
      <c r="AC22" s="135"/>
      <c r="AD22" s="136" t="s">
        <v>42</v>
      </c>
      <c r="AE22" s="135"/>
      <c r="AF22" s="137"/>
      <c r="AG22" s="138">
        <v>108</v>
      </c>
    </row>
    <row r="23" spans="1:33" ht="12.75" customHeight="1">
      <c r="A23" s="133">
        <v>141097</v>
      </c>
      <c r="B23" s="134" t="s">
        <v>50</v>
      </c>
      <c r="C23" s="139" t="s">
        <v>42</v>
      </c>
      <c r="D23" s="135"/>
      <c r="E23" s="135"/>
      <c r="F23" s="37" t="s">
        <v>42</v>
      </c>
      <c r="G23" s="35"/>
      <c r="H23" s="35"/>
      <c r="I23" s="140" t="s">
        <v>40</v>
      </c>
      <c r="J23" s="135"/>
      <c r="K23" s="135"/>
      <c r="L23" s="141" t="s">
        <v>40</v>
      </c>
      <c r="M23" s="35"/>
      <c r="N23" s="38" t="s">
        <v>18</v>
      </c>
      <c r="O23" s="136" t="s">
        <v>42</v>
      </c>
      <c r="P23" s="135"/>
      <c r="Q23" s="135"/>
      <c r="R23" s="141" t="s">
        <v>40</v>
      </c>
      <c r="S23" s="135"/>
      <c r="T23" s="38" t="s">
        <v>12</v>
      </c>
      <c r="U23" s="140" t="s">
        <v>40</v>
      </c>
      <c r="V23" s="135"/>
      <c r="W23" s="142" t="s">
        <v>21</v>
      </c>
      <c r="X23" s="141" t="s">
        <v>40</v>
      </c>
      <c r="Y23" s="135"/>
      <c r="Z23" s="142" t="s">
        <v>18</v>
      </c>
      <c r="AA23" s="140" t="s">
        <v>40</v>
      </c>
      <c r="AB23" s="35"/>
      <c r="AC23" s="142" t="s">
        <v>12</v>
      </c>
      <c r="AD23" s="141" t="s">
        <v>40</v>
      </c>
      <c r="AE23" s="135"/>
      <c r="AF23" s="143" t="s">
        <v>12</v>
      </c>
      <c r="AG23" s="21">
        <v>120</v>
      </c>
    </row>
    <row r="24" spans="1:33" ht="12.75" customHeight="1">
      <c r="A24" s="133">
        <v>140562</v>
      </c>
      <c r="B24" s="134" t="s">
        <v>51</v>
      </c>
      <c r="C24" s="139" t="s">
        <v>42</v>
      </c>
      <c r="D24" s="135"/>
      <c r="E24" s="142" t="s">
        <v>43</v>
      </c>
      <c r="F24" s="37" t="s">
        <v>42</v>
      </c>
      <c r="G24" s="35"/>
      <c r="H24" s="38" t="s">
        <v>43</v>
      </c>
      <c r="I24" s="37" t="s">
        <v>42</v>
      </c>
      <c r="J24" s="135"/>
      <c r="K24" s="135"/>
      <c r="L24" s="136" t="s">
        <v>42</v>
      </c>
      <c r="M24" s="140" t="s">
        <v>40</v>
      </c>
      <c r="N24" s="35"/>
      <c r="O24" s="136" t="s">
        <v>42</v>
      </c>
      <c r="P24" s="135"/>
      <c r="Q24" s="135"/>
      <c r="R24" s="136" t="s">
        <v>42</v>
      </c>
      <c r="S24" s="142" t="s">
        <v>42</v>
      </c>
      <c r="T24" s="35"/>
      <c r="U24" s="37" t="s">
        <v>42</v>
      </c>
      <c r="V24" s="135"/>
      <c r="W24" s="142" t="s">
        <v>43</v>
      </c>
      <c r="X24" s="136" t="s">
        <v>42</v>
      </c>
      <c r="Y24" s="135"/>
      <c r="Z24" s="135"/>
      <c r="AA24" s="534" t="s">
        <v>52</v>
      </c>
      <c r="AB24" s="532"/>
      <c r="AC24" s="532"/>
      <c r="AD24" s="532"/>
      <c r="AE24" s="532"/>
      <c r="AF24" s="535"/>
      <c r="AG24" s="21">
        <v>102</v>
      </c>
    </row>
    <row r="25" spans="1:33" ht="12.75" customHeight="1">
      <c r="A25" s="144">
        <v>104833</v>
      </c>
      <c r="B25" s="145" t="s">
        <v>53</v>
      </c>
      <c r="C25" s="146" t="s">
        <v>42</v>
      </c>
      <c r="D25" s="147" t="s">
        <v>12</v>
      </c>
      <c r="E25" s="148"/>
      <c r="F25" s="61" t="s">
        <v>42</v>
      </c>
      <c r="G25" s="62"/>
      <c r="H25" s="62"/>
      <c r="I25" s="61" t="s">
        <v>42</v>
      </c>
      <c r="J25" s="147" t="s">
        <v>16</v>
      </c>
      <c r="K25" s="148"/>
      <c r="L25" s="149" t="s">
        <v>42</v>
      </c>
      <c r="M25" s="62"/>
      <c r="N25" s="62"/>
      <c r="O25" s="149" t="s">
        <v>42</v>
      </c>
      <c r="P25" s="147" t="s">
        <v>16</v>
      </c>
      <c r="Q25" s="148"/>
      <c r="R25" s="149" t="s">
        <v>42</v>
      </c>
      <c r="S25" s="147" t="s">
        <v>16</v>
      </c>
      <c r="T25" s="65" t="s">
        <v>16</v>
      </c>
      <c r="U25" s="61" t="s">
        <v>42</v>
      </c>
      <c r="V25" s="147" t="s">
        <v>16</v>
      </c>
      <c r="W25" s="148"/>
      <c r="X25" s="149" t="s">
        <v>42</v>
      </c>
      <c r="Y25" s="147" t="s">
        <v>16</v>
      </c>
      <c r="Z25" s="148"/>
      <c r="AA25" s="61" t="s">
        <v>42</v>
      </c>
      <c r="AB25" s="62"/>
      <c r="AC25" s="148"/>
      <c r="AD25" s="149" t="s">
        <v>42</v>
      </c>
      <c r="AE25" s="149" t="s">
        <v>16</v>
      </c>
      <c r="AF25" s="150"/>
      <c r="AG25" s="21">
        <v>120</v>
      </c>
    </row>
    <row r="26" spans="1:33" ht="12.75" customHeight="1">
      <c r="A26" s="151">
        <v>140678</v>
      </c>
      <c r="B26" s="152" t="s">
        <v>54</v>
      </c>
      <c r="C26" s="153"/>
      <c r="D26" s="154" t="s">
        <v>42</v>
      </c>
      <c r="E26" s="155"/>
      <c r="F26" s="10"/>
      <c r="G26" s="11" t="s">
        <v>42</v>
      </c>
      <c r="H26" s="10"/>
      <c r="I26" s="9" t="s">
        <v>43</v>
      </c>
      <c r="J26" s="154" t="s">
        <v>42</v>
      </c>
      <c r="K26" s="155"/>
      <c r="L26" s="156" t="s">
        <v>43</v>
      </c>
      <c r="M26" s="11" t="s">
        <v>42</v>
      </c>
      <c r="N26" s="10"/>
      <c r="O26" s="155"/>
      <c r="P26" s="154" t="s">
        <v>42</v>
      </c>
      <c r="Q26" s="156" t="s">
        <v>43</v>
      </c>
      <c r="R26" s="155"/>
      <c r="S26" s="154" t="s">
        <v>42</v>
      </c>
      <c r="T26" s="9" t="s">
        <v>42</v>
      </c>
      <c r="U26" s="9" t="s">
        <v>43</v>
      </c>
      <c r="V26" s="154" t="s">
        <v>42</v>
      </c>
      <c r="W26" s="155"/>
      <c r="X26" s="155"/>
      <c r="Y26" s="154" t="s">
        <v>42</v>
      </c>
      <c r="Z26" s="155"/>
      <c r="AA26" s="9" t="s">
        <v>42</v>
      </c>
      <c r="AB26" s="11" t="s">
        <v>42</v>
      </c>
      <c r="AC26" s="155"/>
      <c r="AD26" s="155"/>
      <c r="AE26" s="154" t="s">
        <v>42</v>
      </c>
      <c r="AF26" s="157"/>
      <c r="AG26" s="21">
        <v>120</v>
      </c>
    </row>
    <row r="27" spans="1:33" ht="12.75" customHeight="1">
      <c r="A27" s="158">
        <v>141178</v>
      </c>
      <c r="B27" s="159" t="s">
        <v>55</v>
      </c>
      <c r="C27" s="160"/>
      <c r="D27" s="161" t="s">
        <v>42</v>
      </c>
      <c r="E27" s="162"/>
      <c r="F27" s="35"/>
      <c r="G27" s="37" t="s">
        <v>12</v>
      </c>
      <c r="H27" s="37" t="s">
        <v>42</v>
      </c>
      <c r="I27" s="35"/>
      <c r="J27" s="161" t="s">
        <v>42</v>
      </c>
      <c r="K27" s="163" t="s">
        <v>43</v>
      </c>
      <c r="L27" s="162"/>
      <c r="M27" s="38" t="s">
        <v>12</v>
      </c>
      <c r="N27" s="38" t="s">
        <v>42</v>
      </c>
      <c r="O27" s="162"/>
      <c r="P27" s="161" t="s">
        <v>42</v>
      </c>
      <c r="Q27" s="161" t="s">
        <v>42</v>
      </c>
      <c r="R27" s="162"/>
      <c r="S27" s="161" t="s">
        <v>42</v>
      </c>
      <c r="T27" s="35"/>
      <c r="U27" s="38" t="s">
        <v>12</v>
      </c>
      <c r="V27" s="164" t="s">
        <v>42</v>
      </c>
      <c r="W27" s="162"/>
      <c r="X27" s="162"/>
      <c r="Y27" s="161" t="s">
        <v>42</v>
      </c>
      <c r="Z27" s="163" t="s">
        <v>43</v>
      </c>
      <c r="AA27" s="35"/>
      <c r="AB27" s="38" t="s">
        <v>42</v>
      </c>
      <c r="AC27" s="161" t="s">
        <v>42</v>
      </c>
      <c r="AD27" s="162"/>
      <c r="AE27" s="164" t="s">
        <v>40</v>
      </c>
      <c r="AF27" s="165" t="s">
        <v>43</v>
      </c>
      <c r="AG27" s="30">
        <v>120</v>
      </c>
    </row>
    <row r="28" spans="1:33" ht="12.75" customHeight="1">
      <c r="A28" s="158">
        <v>141127</v>
      </c>
      <c r="B28" s="159" t="s">
        <v>56</v>
      </c>
      <c r="C28" s="166" t="s">
        <v>42</v>
      </c>
      <c r="D28" s="164" t="s">
        <v>40</v>
      </c>
      <c r="E28" s="162"/>
      <c r="F28" s="35"/>
      <c r="G28" s="37" t="s">
        <v>42</v>
      </c>
      <c r="H28" s="35"/>
      <c r="I28" s="35"/>
      <c r="J28" s="161" t="s">
        <v>42</v>
      </c>
      <c r="K28" s="162"/>
      <c r="L28" s="163" t="s">
        <v>25</v>
      </c>
      <c r="M28" s="140" t="s">
        <v>42</v>
      </c>
      <c r="N28" s="35"/>
      <c r="O28" s="162"/>
      <c r="P28" s="161" t="s">
        <v>42</v>
      </c>
      <c r="Q28" s="162"/>
      <c r="R28" s="162"/>
      <c r="S28" s="164" t="s">
        <v>40</v>
      </c>
      <c r="T28" s="35"/>
      <c r="U28" s="35"/>
      <c r="V28" s="164" t="s">
        <v>40</v>
      </c>
      <c r="W28" s="162"/>
      <c r="X28" s="162"/>
      <c r="Y28" s="161" t="s">
        <v>42</v>
      </c>
      <c r="Z28" s="162"/>
      <c r="AA28" s="35"/>
      <c r="AB28" s="37" t="s">
        <v>42</v>
      </c>
      <c r="AC28" s="162"/>
      <c r="AD28" s="162"/>
      <c r="AE28" s="161" t="s">
        <v>42</v>
      </c>
      <c r="AF28" s="167"/>
      <c r="AG28" s="30">
        <v>120</v>
      </c>
    </row>
    <row r="29" spans="1:33" ht="12.75" customHeight="1">
      <c r="A29" s="168">
        <v>141321</v>
      </c>
      <c r="B29" s="169" t="s">
        <v>57</v>
      </c>
      <c r="C29" s="160"/>
      <c r="D29" s="161" t="s">
        <v>42</v>
      </c>
      <c r="E29" s="162"/>
      <c r="F29" s="140" t="s">
        <v>16</v>
      </c>
      <c r="G29" s="37" t="s">
        <v>42</v>
      </c>
      <c r="H29" s="38" t="s">
        <v>16</v>
      </c>
      <c r="I29" s="35"/>
      <c r="J29" s="161" t="s">
        <v>42</v>
      </c>
      <c r="K29" s="162"/>
      <c r="L29" s="162"/>
      <c r="M29" s="140" t="s">
        <v>40</v>
      </c>
      <c r="N29" s="35"/>
      <c r="O29" s="163" t="s">
        <v>43</v>
      </c>
      <c r="P29" s="161" t="s">
        <v>42</v>
      </c>
      <c r="Q29" s="162"/>
      <c r="R29" s="162"/>
      <c r="S29" s="161" t="s">
        <v>42</v>
      </c>
      <c r="T29" s="38" t="s">
        <v>42</v>
      </c>
      <c r="U29" s="35"/>
      <c r="V29" s="161" t="s">
        <v>42</v>
      </c>
      <c r="W29" s="162"/>
      <c r="X29" s="163" t="s">
        <v>43</v>
      </c>
      <c r="Y29" s="161" t="s">
        <v>42</v>
      </c>
      <c r="Z29" s="162"/>
      <c r="AA29" s="38" t="s">
        <v>16</v>
      </c>
      <c r="AB29" s="140" t="s">
        <v>58</v>
      </c>
      <c r="AC29" s="162"/>
      <c r="AD29" s="162"/>
      <c r="AE29" s="161" t="s">
        <v>42</v>
      </c>
      <c r="AF29" s="167"/>
      <c r="AG29" s="30">
        <v>120</v>
      </c>
    </row>
    <row r="30" spans="1:33" ht="12.75" customHeight="1">
      <c r="A30" s="168">
        <v>141054</v>
      </c>
      <c r="B30" s="169" t="s">
        <v>59</v>
      </c>
      <c r="C30" s="170"/>
      <c r="D30" s="171" t="s">
        <v>42</v>
      </c>
      <c r="E30" s="172"/>
      <c r="F30" s="62"/>
      <c r="G30" s="61" t="s">
        <v>42</v>
      </c>
      <c r="H30" s="62"/>
      <c r="I30" s="62"/>
      <c r="J30" s="171" t="s">
        <v>42</v>
      </c>
      <c r="K30" s="172"/>
      <c r="L30" s="172"/>
      <c r="M30" s="65" t="s">
        <v>60</v>
      </c>
      <c r="N30" s="65" t="s">
        <v>60</v>
      </c>
      <c r="O30" s="172"/>
      <c r="P30" s="173"/>
      <c r="Q30" s="536" t="s">
        <v>61</v>
      </c>
      <c r="R30" s="537"/>
      <c r="S30" s="537"/>
      <c r="T30" s="537"/>
      <c r="U30" s="537"/>
      <c r="V30" s="537"/>
      <c r="W30" s="537"/>
      <c r="X30" s="537"/>
      <c r="Y30" s="537"/>
      <c r="Z30" s="538"/>
      <c r="AA30" s="65" t="s">
        <v>60</v>
      </c>
      <c r="AB30" s="65" t="s">
        <v>60</v>
      </c>
      <c r="AC30" s="174" t="s">
        <v>60</v>
      </c>
      <c r="AD30" s="174" t="s">
        <v>43</v>
      </c>
      <c r="AE30" s="171" t="s">
        <v>42</v>
      </c>
      <c r="AF30" s="175"/>
      <c r="AG30" s="21">
        <v>48</v>
      </c>
    </row>
    <row r="31" spans="1:33" ht="12.75" customHeight="1">
      <c r="A31" s="176">
        <v>141070</v>
      </c>
      <c r="B31" s="177" t="s">
        <v>62</v>
      </c>
      <c r="C31" s="178" t="s">
        <v>16</v>
      </c>
      <c r="D31" s="100" t="s">
        <v>16</v>
      </c>
      <c r="E31" s="179" t="s">
        <v>42</v>
      </c>
      <c r="F31" s="10"/>
      <c r="G31" s="10"/>
      <c r="H31" s="11" t="s">
        <v>42</v>
      </c>
      <c r="I31" s="9" t="s">
        <v>16</v>
      </c>
      <c r="J31" s="179" t="s">
        <v>16</v>
      </c>
      <c r="K31" s="179" t="s">
        <v>42</v>
      </c>
      <c r="L31" s="99"/>
      <c r="M31" s="10"/>
      <c r="N31" s="11" t="s">
        <v>42</v>
      </c>
      <c r="O31" s="100" t="s">
        <v>25</v>
      </c>
      <c r="P31" s="100" t="s">
        <v>42</v>
      </c>
      <c r="Q31" s="179" t="s">
        <v>42</v>
      </c>
      <c r="R31" s="100" t="s">
        <v>25</v>
      </c>
      <c r="S31" s="100" t="s">
        <v>16</v>
      </c>
      <c r="T31" s="11" t="s">
        <v>42</v>
      </c>
      <c r="U31" s="10"/>
      <c r="V31" s="100" t="s">
        <v>43</v>
      </c>
      <c r="W31" s="179" t="s">
        <v>42</v>
      </c>
      <c r="X31" s="100" t="s">
        <v>16</v>
      </c>
      <c r="Y31" s="99"/>
      <c r="Z31" s="179" t="s">
        <v>42</v>
      </c>
      <c r="AA31" s="10"/>
      <c r="AB31" s="10"/>
      <c r="AC31" s="179" t="s">
        <v>42</v>
      </c>
      <c r="AD31" s="100" t="s">
        <v>25</v>
      </c>
      <c r="AE31" s="100" t="s">
        <v>25</v>
      </c>
      <c r="AF31" s="180" t="s">
        <v>42</v>
      </c>
      <c r="AG31" s="21">
        <v>120</v>
      </c>
    </row>
    <row r="32" spans="1:33" ht="12.75" customHeight="1">
      <c r="A32" s="181">
        <v>140660</v>
      </c>
      <c r="B32" s="182" t="s">
        <v>63</v>
      </c>
      <c r="C32" s="183"/>
      <c r="D32" s="184"/>
      <c r="E32" s="185" t="s">
        <v>42</v>
      </c>
      <c r="F32" s="35"/>
      <c r="G32" s="186" t="s">
        <v>12</v>
      </c>
      <c r="H32" s="37" t="s">
        <v>42</v>
      </c>
      <c r="I32" s="35"/>
      <c r="J32" s="184"/>
      <c r="K32" s="185" t="s">
        <v>42</v>
      </c>
      <c r="L32" s="184"/>
      <c r="M32" s="35"/>
      <c r="N32" s="37" t="s">
        <v>42</v>
      </c>
      <c r="O32" s="184"/>
      <c r="P32" s="184"/>
      <c r="Q32" s="185" t="s">
        <v>42</v>
      </c>
      <c r="R32" s="184"/>
      <c r="S32" s="184"/>
      <c r="T32" s="37" t="s">
        <v>42</v>
      </c>
      <c r="U32" s="35"/>
      <c r="V32" s="184"/>
      <c r="W32" s="185" t="s">
        <v>42</v>
      </c>
      <c r="X32" s="184"/>
      <c r="Y32" s="184"/>
      <c r="Z32" s="185" t="s">
        <v>42</v>
      </c>
      <c r="AA32" s="35"/>
      <c r="AB32" s="35"/>
      <c r="AC32" s="185" t="s">
        <v>42</v>
      </c>
      <c r="AD32" s="185"/>
      <c r="AE32" s="184"/>
      <c r="AF32" s="187" t="s">
        <v>42</v>
      </c>
      <c r="AG32" s="21">
        <v>126</v>
      </c>
    </row>
    <row r="33" spans="1:33" ht="12.75" customHeight="1">
      <c r="A33" s="181">
        <v>132624</v>
      </c>
      <c r="B33" s="182" t="s">
        <v>64</v>
      </c>
      <c r="C33" s="183"/>
      <c r="D33" s="184"/>
      <c r="E33" s="185" t="s">
        <v>42</v>
      </c>
      <c r="F33" s="35"/>
      <c r="G33" s="37" t="s">
        <v>42</v>
      </c>
      <c r="H33" s="35"/>
      <c r="I33" s="35"/>
      <c r="J33" s="184"/>
      <c r="K33" s="185" t="s">
        <v>42</v>
      </c>
      <c r="L33" s="184"/>
      <c r="M33" s="35"/>
      <c r="N33" s="37" t="s">
        <v>42</v>
      </c>
      <c r="O33" s="184"/>
      <c r="P33" s="184"/>
      <c r="Q33" s="185" t="s">
        <v>42</v>
      </c>
      <c r="R33" s="184"/>
      <c r="S33" s="184"/>
      <c r="T33" s="35"/>
      <c r="U33" s="35"/>
      <c r="V33" s="185" t="s">
        <v>42</v>
      </c>
      <c r="W33" s="185" t="s">
        <v>42</v>
      </c>
      <c r="X33" s="184"/>
      <c r="Y33" s="184"/>
      <c r="Z33" s="185" t="s">
        <v>42</v>
      </c>
      <c r="AA33" s="35"/>
      <c r="AB33" s="37" t="s">
        <v>42</v>
      </c>
      <c r="AC33" s="184"/>
      <c r="AD33" s="184"/>
      <c r="AE33" s="184"/>
      <c r="AF33" s="187" t="s">
        <v>42</v>
      </c>
      <c r="AG33" s="21">
        <v>120</v>
      </c>
    </row>
    <row r="34" spans="1:33" ht="12.75" customHeight="1">
      <c r="A34" s="181">
        <v>154849</v>
      </c>
      <c r="B34" s="182" t="s">
        <v>65</v>
      </c>
      <c r="C34" s="183"/>
      <c r="D34" s="185" t="s">
        <v>16</v>
      </c>
      <c r="E34" s="188" t="s">
        <v>40</v>
      </c>
      <c r="F34" s="35"/>
      <c r="G34" s="38" t="s">
        <v>16</v>
      </c>
      <c r="H34" s="140" t="s">
        <v>40</v>
      </c>
      <c r="I34" s="38" t="s">
        <v>16</v>
      </c>
      <c r="J34" s="189" t="s">
        <v>16</v>
      </c>
      <c r="K34" s="188" t="s">
        <v>40</v>
      </c>
      <c r="L34" s="184"/>
      <c r="M34" s="35"/>
      <c r="N34" s="140" t="s">
        <v>40</v>
      </c>
      <c r="O34" s="184"/>
      <c r="P34" s="184"/>
      <c r="Q34" s="188" t="s">
        <v>40</v>
      </c>
      <c r="R34" s="184"/>
      <c r="S34" s="184"/>
      <c r="T34" s="140" t="s">
        <v>40</v>
      </c>
      <c r="U34" s="38" t="s">
        <v>16</v>
      </c>
      <c r="V34" s="184"/>
      <c r="W34" s="188" t="s">
        <v>40</v>
      </c>
      <c r="X34" s="184"/>
      <c r="Y34" s="184"/>
      <c r="Z34" s="185" t="s">
        <v>42</v>
      </c>
      <c r="AA34" s="35"/>
      <c r="AB34" s="35"/>
      <c r="AC34" s="188" t="s">
        <v>40</v>
      </c>
      <c r="AD34" s="184"/>
      <c r="AE34" s="184"/>
      <c r="AF34" s="187" t="s">
        <v>42</v>
      </c>
      <c r="AG34" s="21">
        <v>120</v>
      </c>
    </row>
    <row r="35" spans="1:33" ht="12.75" customHeight="1">
      <c r="A35" s="190">
        <v>140457</v>
      </c>
      <c r="B35" s="191" t="s">
        <v>66</v>
      </c>
      <c r="C35" s="192" t="s">
        <v>18</v>
      </c>
      <c r="D35" s="113" t="s">
        <v>17</v>
      </c>
      <c r="E35" s="193" t="s">
        <v>42</v>
      </c>
      <c r="F35" s="194" t="s">
        <v>67</v>
      </c>
      <c r="G35" s="65"/>
      <c r="H35" s="61" t="s">
        <v>42</v>
      </c>
      <c r="I35" s="65" t="s">
        <v>12</v>
      </c>
      <c r="J35" s="113" t="s">
        <v>18</v>
      </c>
      <c r="K35" s="195" t="s">
        <v>40</v>
      </c>
      <c r="L35" s="114"/>
      <c r="M35" s="62"/>
      <c r="N35" s="62"/>
      <c r="O35" s="113" t="s">
        <v>18</v>
      </c>
      <c r="P35" s="114"/>
      <c r="Q35" s="114"/>
      <c r="R35" s="113" t="s">
        <v>18</v>
      </c>
      <c r="S35" s="113" t="s">
        <v>18</v>
      </c>
      <c r="T35" s="62"/>
      <c r="U35" s="62"/>
      <c r="V35" s="114"/>
      <c r="W35" s="193" t="s">
        <v>42</v>
      </c>
      <c r="X35" s="113" t="s">
        <v>12</v>
      </c>
      <c r="Y35" s="195" t="s">
        <v>40</v>
      </c>
      <c r="Z35" s="193" t="s">
        <v>42</v>
      </c>
      <c r="AA35" s="65" t="s">
        <v>12</v>
      </c>
      <c r="AB35" s="65" t="s">
        <v>12</v>
      </c>
      <c r="AC35" s="193" t="s">
        <v>42</v>
      </c>
      <c r="AD35" s="193" t="s">
        <v>42</v>
      </c>
      <c r="AE35" s="113" t="s">
        <v>12</v>
      </c>
      <c r="AF35" s="196" t="s">
        <v>68</v>
      </c>
      <c r="AG35" s="197">
        <v>120</v>
      </c>
    </row>
    <row r="36" spans="1:33" ht="12.75" customHeight="1">
      <c r="A36" s="198"/>
      <c r="B36" s="199" t="s">
        <v>69</v>
      </c>
      <c r="C36" s="200">
        <f t="shared" ref="C36:AF36" si="2">COUNTIF(C4:C16,"N")+COUNTIF(C21:C35,"N")+COUNTIF(C37:C42,"N")</f>
        <v>5</v>
      </c>
      <c r="D36" s="201">
        <f t="shared" si="2"/>
        <v>5</v>
      </c>
      <c r="E36" s="201">
        <f t="shared" si="2"/>
        <v>5</v>
      </c>
      <c r="F36" s="201">
        <f t="shared" si="2"/>
        <v>5</v>
      </c>
      <c r="G36" s="201">
        <f t="shared" si="2"/>
        <v>5</v>
      </c>
      <c r="H36" s="201">
        <f t="shared" si="2"/>
        <v>5</v>
      </c>
      <c r="I36" s="201">
        <f t="shared" si="2"/>
        <v>5</v>
      </c>
      <c r="J36" s="201">
        <f t="shared" si="2"/>
        <v>5</v>
      </c>
      <c r="K36" s="201">
        <f t="shared" si="2"/>
        <v>5</v>
      </c>
      <c r="L36" s="201">
        <f t="shared" si="2"/>
        <v>5</v>
      </c>
      <c r="M36" s="201">
        <f t="shared" si="2"/>
        <v>5</v>
      </c>
      <c r="N36" s="201">
        <f t="shared" si="2"/>
        <v>5</v>
      </c>
      <c r="O36" s="201">
        <f t="shared" si="2"/>
        <v>5</v>
      </c>
      <c r="P36" s="201">
        <f t="shared" si="2"/>
        <v>5</v>
      </c>
      <c r="Q36" s="201">
        <f t="shared" si="2"/>
        <v>5</v>
      </c>
      <c r="R36" s="201">
        <f t="shared" si="2"/>
        <v>5</v>
      </c>
      <c r="S36" s="201">
        <f t="shared" si="2"/>
        <v>5</v>
      </c>
      <c r="T36" s="201">
        <f t="shared" si="2"/>
        <v>5</v>
      </c>
      <c r="U36" s="201">
        <f t="shared" si="2"/>
        <v>5</v>
      </c>
      <c r="V36" s="201">
        <f t="shared" si="2"/>
        <v>5</v>
      </c>
      <c r="W36" s="201">
        <f t="shared" si="2"/>
        <v>5</v>
      </c>
      <c r="X36" s="201">
        <f t="shared" si="2"/>
        <v>5</v>
      </c>
      <c r="Y36" s="201">
        <f t="shared" si="2"/>
        <v>5</v>
      </c>
      <c r="Z36" s="201">
        <f t="shared" si="2"/>
        <v>5</v>
      </c>
      <c r="AA36" s="201">
        <f t="shared" si="2"/>
        <v>5</v>
      </c>
      <c r="AB36" s="201">
        <f t="shared" si="2"/>
        <v>5</v>
      </c>
      <c r="AC36" s="201">
        <f t="shared" si="2"/>
        <v>5</v>
      </c>
      <c r="AD36" s="201">
        <f t="shared" si="2"/>
        <v>5</v>
      </c>
      <c r="AE36" s="201">
        <f t="shared" si="2"/>
        <v>5</v>
      </c>
      <c r="AF36" s="202">
        <f t="shared" si="2"/>
        <v>5</v>
      </c>
      <c r="AG36" s="203">
        <v>150</v>
      </c>
    </row>
    <row r="37" spans="1:33" ht="12.75" customHeight="1">
      <c r="A37" s="204"/>
      <c r="B37" s="205" t="s">
        <v>70</v>
      </c>
      <c r="C37" s="206"/>
      <c r="D37" s="207"/>
      <c r="E37" s="207"/>
      <c r="F37" s="207"/>
      <c r="G37" s="208" t="s">
        <v>16</v>
      </c>
      <c r="H37" s="207"/>
      <c r="I37" s="207"/>
      <c r="J37" s="207"/>
      <c r="K37" s="208" t="s">
        <v>12</v>
      </c>
      <c r="L37" s="207"/>
      <c r="M37" s="209" t="s">
        <v>16</v>
      </c>
      <c r="N37" s="209" t="s">
        <v>16</v>
      </c>
      <c r="O37" s="207"/>
      <c r="P37" s="210" t="s">
        <v>16</v>
      </c>
      <c r="Q37" s="207"/>
      <c r="R37" s="207"/>
      <c r="S37" s="207"/>
      <c r="T37" s="207"/>
      <c r="U37" s="208"/>
      <c r="V37" s="208"/>
      <c r="W37" s="207"/>
      <c r="X37" s="208"/>
      <c r="Y37" s="207"/>
      <c r="Z37" s="207"/>
      <c r="AA37" s="207"/>
      <c r="AB37" s="208" t="s">
        <v>16</v>
      </c>
      <c r="AC37" s="207"/>
      <c r="AD37" s="207"/>
      <c r="AE37" s="207"/>
      <c r="AF37" s="207"/>
    </row>
    <row r="38" spans="1:33" ht="12.75" customHeight="1">
      <c r="A38" s="211"/>
      <c r="B38" s="212" t="s">
        <v>71</v>
      </c>
      <c r="C38" s="213" t="s">
        <v>16</v>
      </c>
      <c r="D38" s="214" t="s">
        <v>16</v>
      </c>
      <c r="E38" s="215" t="s">
        <v>35</v>
      </c>
      <c r="F38" s="216" t="s">
        <v>72</v>
      </c>
      <c r="G38" s="217"/>
      <c r="H38" s="215" t="s">
        <v>35</v>
      </c>
      <c r="I38" s="215" t="s">
        <v>72</v>
      </c>
      <c r="J38" s="214"/>
      <c r="K38" s="215" t="s">
        <v>72</v>
      </c>
      <c r="L38" s="214" t="s">
        <v>16</v>
      </c>
      <c r="M38" s="215" t="s">
        <v>72</v>
      </c>
      <c r="N38" s="215" t="s">
        <v>35</v>
      </c>
      <c r="O38" s="214"/>
      <c r="P38" s="214"/>
      <c r="Q38" s="215" t="s">
        <v>13</v>
      </c>
      <c r="R38" s="215" t="s">
        <v>72</v>
      </c>
      <c r="S38" s="215" t="s">
        <v>72</v>
      </c>
      <c r="T38" s="215" t="s">
        <v>35</v>
      </c>
      <c r="U38" s="216" t="s">
        <v>72</v>
      </c>
      <c r="V38" s="214"/>
      <c r="W38" s="215" t="s">
        <v>35</v>
      </c>
      <c r="X38" s="215" t="s">
        <v>72</v>
      </c>
      <c r="Y38" s="215" t="s">
        <v>72</v>
      </c>
      <c r="Z38" s="214"/>
      <c r="AA38" s="215" t="s">
        <v>72</v>
      </c>
      <c r="AB38" s="215" t="s">
        <v>42</v>
      </c>
      <c r="AC38" s="215" t="s">
        <v>35</v>
      </c>
      <c r="AD38" s="215" t="s">
        <v>72</v>
      </c>
      <c r="AE38" s="215" t="s">
        <v>35</v>
      </c>
      <c r="AF38" s="215" t="s">
        <v>72</v>
      </c>
    </row>
    <row r="39" spans="1:33" ht="12.75" customHeight="1">
      <c r="A39" s="211"/>
      <c r="B39" s="218"/>
      <c r="C39" s="213" t="s">
        <v>42</v>
      </c>
      <c r="D39" s="215" t="s">
        <v>72</v>
      </c>
      <c r="E39" s="215" t="s">
        <v>72</v>
      </c>
      <c r="F39" s="216" t="s">
        <v>73</v>
      </c>
      <c r="G39" s="217"/>
      <c r="H39" s="215" t="s">
        <v>72</v>
      </c>
      <c r="I39" s="215" t="s">
        <v>35</v>
      </c>
      <c r="J39" s="214"/>
      <c r="K39" s="215" t="s">
        <v>35</v>
      </c>
      <c r="L39" s="215" t="s">
        <v>72</v>
      </c>
      <c r="M39" s="215" t="s">
        <v>35</v>
      </c>
      <c r="N39" s="215" t="s">
        <v>72</v>
      </c>
      <c r="O39" s="214"/>
      <c r="P39" s="214"/>
      <c r="Q39" s="215" t="s">
        <v>35</v>
      </c>
      <c r="R39" s="215" t="s">
        <v>35</v>
      </c>
      <c r="S39" s="215" t="s">
        <v>35</v>
      </c>
      <c r="T39" s="215" t="s">
        <v>72</v>
      </c>
      <c r="U39" s="216" t="s">
        <v>35</v>
      </c>
      <c r="V39" s="215" t="s">
        <v>42</v>
      </c>
      <c r="W39" s="215" t="s">
        <v>72</v>
      </c>
      <c r="X39" s="215" t="s">
        <v>35</v>
      </c>
      <c r="Y39" s="215" t="s">
        <v>35</v>
      </c>
      <c r="Z39" s="214"/>
      <c r="AA39" s="215" t="s">
        <v>35</v>
      </c>
      <c r="AB39" s="215"/>
      <c r="AC39" s="215" t="s">
        <v>72</v>
      </c>
      <c r="AD39" s="215" t="s">
        <v>35</v>
      </c>
      <c r="AE39" s="215" t="s">
        <v>72</v>
      </c>
      <c r="AF39" s="215" t="s">
        <v>35</v>
      </c>
    </row>
    <row r="40" spans="1:33" ht="12.75" customHeight="1">
      <c r="A40" s="211"/>
      <c r="B40" s="218"/>
      <c r="C40" s="219"/>
      <c r="D40" s="215" t="s">
        <v>16</v>
      </c>
      <c r="E40" s="214"/>
      <c r="F40" s="216" t="s">
        <v>35</v>
      </c>
      <c r="G40" s="217"/>
      <c r="H40" s="214"/>
      <c r="I40" s="215" t="s">
        <v>35</v>
      </c>
      <c r="J40" s="214"/>
      <c r="K40" s="215" t="s">
        <v>72</v>
      </c>
      <c r="L40" s="215" t="s">
        <v>72</v>
      </c>
      <c r="M40" s="215" t="s">
        <v>72</v>
      </c>
      <c r="N40" s="214"/>
      <c r="O40" s="214"/>
      <c r="P40" s="214"/>
      <c r="Q40" s="215" t="s">
        <v>72</v>
      </c>
      <c r="R40" s="214"/>
      <c r="S40" s="214"/>
      <c r="T40" s="214"/>
      <c r="U40" s="216" t="s">
        <v>42</v>
      </c>
      <c r="V40" s="215" t="s">
        <v>16</v>
      </c>
      <c r="W40" s="215"/>
      <c r="X40" s="214"/>
      <c r="Y40" s="214"/>
      <c r="Z40" s="214"/>
      <c r="AA40" s="215" t="s">
        <v>12</v>
      </c>
      <c r="AB40" s="214"/>
      <c r="AC40" s="214"/>
      <c r="AD40" s="215" t="s">
        <v>42</v>
      </c>
      <c r="AE40" s="214"/>
      <c r="AF40" s="214"/>
    </row>
    <row r="41" spans="1:33" ht="12.75" customHeight="1">
      <c r="A41" s="220"/>
      <c r="B41" s="221"/>
      <c r="C41" s="222"/>
      <c r="D41" s="223"/>
      <c r="E41" s="223"/>
      <c r="F41" s="224" t="s">
        <v>72</v>
      </c>
      <c r="G41" s="223"/>
      <c r="H41" s="223"/>
      <c r="I41" s="224" t="s">
        <v>72</v>
      </c>
      <c r="J41" s="223"/>
      <c r="K41" s="224" t="s">
        <v>35</v>
      </c>
      <c r="L41" s="224" t="s">
        <v>35</v>
      </c>
      <c r="M41" s="224"/>
      <c r="N41" s="223"/>
      <c r="O41" s="223"/>
      <c r="P41" s="223"/>
      <c r="Q41" s="223"/>
      <c r="R41" s="223"/>
      <c r="S41" s="223"/>
      <c r="T41" s="223"/>
      <c r="U41" s="223"/>
      <c r="V41" s="223"/>
      <c r="W41" s="224"/>
      <c r="X41" s="223"/>
      <c r="Y41" s="223"/>
      <c r="Z41" s="223"/>
      <c r="AA41" s="223"/>
      <c r="AB41" s="223"/>
      <c r="AC41" s="223"/>
      <c r="AD41" s="223"/>
      <c r="AE41" s="223"/>
      <c r="AF41" s="223"/>
    </row>
    <row r="42" spans="1:33" ht="12.75" customHeight="1">
      <c r="A42" s="225" t="s">
        <v>74</v>
      </c>
      <c r="B42" s="225"/>
    </row>
    <row r="43" spans="1:33" ht="12.75" customHeight="1"/>
    <row r="44" spans="1:33" ht="12.75" customHeight="1"/>
    <row r="45" spans="1:33" ht="12.75" customHeight="1"/>
    <row r="46" spans="1:33" ht="12.75" customHeight="1"/>
    <row r="47" spans="1:33" ht="12.75" customHeight="1"/>
    <row r="48" spans="1:3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0">
    <mergeCell ref="C22:F22"/>
    <mergeCell ref="AA24:AF24"/>
    <mergeCell ref="Q30:Z30"/>
    <mergeCell ref="A1:B1"/>
    <mergeCell ref="C1:AG1"/>
    <mergeCell ref="A2:B3"/>
    <mergeCell ref="C5:M5"/>
    <mergeCell ref="O13:AF13"/>
    <mergeCell ref="A19:B19"/>
    <mergeCell ref="A20:B20"/>
  </mergeCells>
  <pageMargins left="0.78749999999999998" right="0.78749999999999998" top="0.98402777777777795" bottom="0.98402777777777795" header="0" footer="0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workbookViewId="0">
      <selection sqref="A1:AM48"/>
    </sheetView>
  </sheetViews>
  <sheetFormatPr defaultRowHeight="12.75"/>
  <cols>
    <col min="1" max="1" width="2.85546875" bestFit="1" customWidth="1"/>
    <col min="2" max="2" width="7.85546875" bestFit="1" customWidth="1"/>
    <col min="3" max="3" width="17.42578125" bestFit="1" customWidth="1"/>
    <col min="4" max="4" width="7" bestFit="1" customWidth="1"/>
    <col min="5" max="5" width="10.28515625" bestFit="1" customWidth="1"/>
    <col min="6" max="6" width="8.28515625" bestFit="1" customWidth="1"/>
    <col min="7" max="7" width="4" bestFit="1" customWidth="1"/>
    <col min="8" max="9" width="3" bestFit="1" customWidth="1"/>
    <col min="10" max="10" width="3.42578125" bestFit="1" customWidth="1"/>
    <col min="11" max="11" width="3" bestFit="1" customWidth="1"/>
    <col min="12" max="12" width="3.140625" bestFit="1" customWidth="1"/>
    <col min="13" max="13" width="3.42578125" bestFit="1" customWidth="1"/>
    <col min="14" max="15" width="3" bestFit="1" customWidth="1"/>
    <col min="16" max="16" width="3.42578125" bestFit="1" customWidth="1"/>
    <col min="17" max="17" width="3" bestFit="1" customWidth="1"/>
    <col min="18" max="18" width="3.140625" bestFit="1" customWidth="1"/>
    <col min="19" max="19" width="3.42578125" bestFit="1" customWidth="1"/>
    <col min="20" max="21" width="3" bestFit="1" customWidth="1"/>
    <col min="22" max="22" width="3.42578125" bestFit="1" customWidth="1"/>
    <col min="23" max="23" width="3.28515625" bestFit="1" customWidth="1"/>
    <col min="24" max="24" width="6.5703125" customWidth="1"/>
    <col min="25" max="25" width="3.42578125" bestFit="1" customWidth="1"/>
    <col min="26" max="26" width="3" bestFit="1" customWidth="1"/>
    <col min="27" max="27" width="3.85546875" bestFit="1" customWidth="1"/>
    <col min="28" max="28" width="3.42578125" bestFit="1" customWidth="1"/>
    <col min="29" max="30" width="4.140625" bestFit="1" customWidth="1"/>
    <col min="31" max="32" width="3" bestFit="1" customWidth="1"/>
    <col min="33" max="33" width="4.140625" bestFit="1" customWidth="1"/>
    <col min="34" max="35" width="3" bestFit="1" customWidth="1"/>
    <col min="36" max="36" width="4.140625" bestFit="1" customWidth="1"/>
    <col min="37" max="38" width="3.5703125" bestFit="1" customWidth="1"/>
    <col min="39" max="39" width="2.85546875" bestFit="1" customWidth="1"/>
  </cols>
  <sheetData>
    <row r="1" spans="1:39">
      <c r="A1" s="601" t="s">
        <v>75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3"/>
    </row>
    <row r="2" spans="1:39">
      <c r="A2" s="604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6"/>
    </row>
    <row r="3" spans="1:39" ht="13.5" thickBot="1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9"/>
    </row>
    <row r="4" spans="1:39">
      <c r="A4" s="226">
        <f ca="1">4:33</f>
        <v>0</v>
      </c>
      <c r="B4" s="227" t="s">
        <v>76</v>
      </c>
      <c r="C4" s="228" t="s">
        <v>77</v>
      </c>
      <c r="D4" s="229" t="s">
        <v>78</v>
      </c>
      <c r="E4" s="230" t="s">
        <v>79</v>
      </c>
      <c r="F4" s="610" t="s">
        <v>80</v>
      </c>
      <c r="G4" s="231">
        <v>1</v>
      </c>
      <c r="H4" s="231">
        <v>2</v>
      </c>
      <c r="I4" s="231">
        <v>3</v>
      </c>
      <c r="J4" s="232">
        <v>4</v>
      </c>
      <c r="K4" s="232">
        <v>5</v>
      </c>
      <c r="L4" s="232">
        <v>6</v>
      </c>
      <c r="M4" s="232">
        <v>7</v>
      </c>
      <c r="N4" s="232">
        <v>8</v>
      </c>
      <c r="O4" s="232">
        <v>9</v>
      </c>
      <c r="P4" s="232">
        <v>10</v>
      </c>
      <c r="Q4" s="232">
        <v>11</v>
      </c>
      <c r="R4" s="232">
        <v>12</v>
      </c>
      <c r="S4" s="232">
        <v>13</v>
      </c>
      <c r="T4" s="232">
        <v>14</v>
      </c>
      <c r="U4" s="232">
        <v>15</v>
      </c>
      <c r="V4" s="232">
        <v>16</v>
      </c>
      <c r="W4" s="232">
        <v>17</v>
      </c>
      <c r="X4" s="232">
        <v>18</v>
      </c>
      <c r="Y4" s="232">
        <v>19</v>
      </c>
      <c r="Z4" s="232">
        <v>20</v>
      </c>
      <c r="AA4" s="232">
        <v>21</v>
      </c>
      <c r="AB4" s="232">
        <v>22</v>
      </c>
      <c r="AC4" s="232">
        <v>23</v>
      </c>
      <c r="AD4" s="232">
        <v>24</v>
      </c>
      <c r="AE4" s="232">
        <v>25</v>
      </c>
      <c r="AF4" s="232">
        <v>26</v>
      </c>
      <c r="AG4" s="232">
        <v>27</v>
      </c>
      <c r="AH4" s="232">
        <v>28</v>
      </c>
      <c r="AI4" s="232">
        <v>29</v>
      </c>
      <c r="AJ4" s="232">
        <v>30</v>
      </c>
      <c r="AK4" s="584" t="s">
        <v>10</v>
      </c>
      <c r="AL4" s="585" t="s">
        <v>81</v>
      </c>
      <c r="AM4" s="585" t="s">
        <v>82</v>
      </c>
    </row>
    <row r="5" spans="1:39">
      <c r="A5" s="589" t="s">
        <v>83</v>
      </c>
      <c r="B5" s="227"/>
      <c r="C5" s="228" t="s">
        <v>84</v>
      </c>
      <c r="D5" s="229" t="s">
        <v>85</v>
      </c>
      <c r="E5" s="230" t="s">
        <v>86</v>
      </c>
      <c r="F5" s="610"/>
      <c r="G5" s="232" t="s">
        <v>87</v>
      </c>
      <c r="H5" s="232" t="s">
        <v>87</v>
      </c>
      <c r="I5" s="232" t="s">
        <v>88</v>
      </c>
      <c r="J5" s="232" t="s">
        <v>88</v>
      </c>
      <c r="K5" s="232" t="s">
        <v>89</v>
      </c>
      <c r="L5" s="232" t="s">
        <v>88</v>
      </c>
      <c r="M5" s="232" t="s">
        <v>16</v>
      </c>
      <c r="N5" s="232" t="s">
        <v>87</v>
      </c>
      <c r="O5" s="232" t="s">
        <v>87</v>
      </c>
      <c r="P5" s="232" t="s">
        <v>88</v>
      </c>
      <c r="Q5" s="232" t="s">
        <v>88</v>
      </c>
      <c r="R5" s="232" t="s">
        <v>89</v>
      </c>
      <c r="S5" s="232" t="s">
        <v>88</v>
      </c>
      <c r="T5" s="232" t="s">
        <v>16</v>
      </c>
      <c r="U5" s="232" t="s">
        <v>87</v>
      </c>
      <c r="V5" s="232" t="s">
        <v>87</v>
      </c>
      <c r="W5" s="232" t="s">
        <v>88</v>
      </c>
      <c r="X5" s="232" t="s">
        <v>88</v>
      </c>
      <c r="Y5" s="232" t="s">
        <v>89</v>
      </c>
      <c r="Z5" s="232" t="s">
        <v>88</v>
      </c>
      <c r="AA5" s="232" t="s">
        <v>16</v>
      </c>
      <c r="AB5" s="232" t="s">
        <v>87</v>
      </c>
      <c r="AC5" s="232" t="s">
        <v>87</v>
      </c>
      <c r="AD5" s="232" t="s">
        <v>88</v>
      </c>
      <c r="AE5" s="232" t="s">
        <v>88</v>
      </c>
      <c r="AF5" s="232" t="s">
        <v>89</v>
      </c>
      <c r="AG5" s="232" t="s">
        <v>88</v>
      </c>
      <c r="AH5" s="232" t="s">
        <v>16</v>
      </c>
      <c r="AI5" s="232" t="s">
        <v>87</v>
      </c>
      <c r="AJ5" s="232" t="s">
        <v>87</v>
      </c>
      <c r="AK5" s="584"/>
      <c r="AL5" s="585"/>
      <c r="AM5" s="585"/>
    </row>
    <row r="6" spans="1:39">
      <c r="A6" s="590"/>
      <c r="B6" s="233">
        <v>422442</v>
      </c>
      <c r="C6" s="234" t="s">
        <v>90</v>
      </c>
      <c r="D6" s="235">
        <v>309763</v>
      </c>
      <c r="E6" s="236" t="s">
        <v>91</v>
      </c>
      <c r="F6" s="237" t="s">
        <v>92</v>
      </c>
      <c r="G6" s="238"/>
      <c r="H6" s="239" t="s">
        <v>12</v>
      </c>
      <c r="I6" s="240" t="s">
        <v>13</v>
      </c>
      <c r="J6" s="241"/>
      <c r="K6" s="242" t="s">
        <v>16</v>
      </c>
      <c r="L6" s="241" t="s">
        <v>13</v>
      </c>
      <c r="M6" s="241"/>
      <c r="N6" s="243" t="s">
        <v>13</v>
      </c>
      <c r="O6" s="244"/>
      <c r="P6" s="238" t="s">
        <v>13</v>
      </c>
      <c r="Q6" s="241"/>
      <c r="R6" s="245"/>
      <c r="S6" s="238"/>
      <c r="T6" s="238"/>
      <c r="U6" s="238" t="s">
        <v>13</v>
      </c>
      <c r="V6" s="238"/>
      <c r="W6" s="242" t="s">
        <v>16</v>
      </c>
      <c r="X6" s="239" t="s">
        <v>12</v>
      </c>
      <c r="Y6" s="241" t="s">
        <v>93</v>
      </c>
      <c r="Z6" s="239" t="s">
        <v>16</v>
      </c>
      <c r="AA6" s="238" t="s">
        <v>13</v>
      </c>
      <c r="AB6" s="238"/>
      <c r="AC6" s="238"/>
      <c r="AD6" s="238" t="s">
        <v>13</v>
      </c>
      <c r="AE6" s="241"/>
      <c r="AF6" s="241"/>
      <c r="AG6" s="240" t="s">
        <v>13</v>
      </c>
      <c r="AH6" s="238"/>
      <c r="AI6" s="238"/>
      <c r="AJ6" s="238" t="s">
        <v>13</v>
      </c>
      <c r="AK6" s="232">
        <v>120</v>
      </c>
      <c r="AL6" s="246">
        <v>135</v>
      </c>
      <c r="AM6" s="246">
        <v>24</v>
      </c>
    </row>
    <row r="7" spans="1:39">
      <c r="A7" s="590"/>
      <c r="B7" s="233">
        <v>425702</v>
      </c>
      <c r="C7" s="234" t="s">
        <v>94</v>
      </c>
      <c r="D7" s="235">
        <v>334332</v>
      </c>
      <c r="E7" s="247"/>
      <c r="F7" s="237" t="s">
        <v>92</v>
      </c>
      <c r="G7" s="598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600"/>
      <c r="Z7" s="248"/>
      <c r="AA7" s="238" t="s">
        <v>13</v>
      </c>
      <c r="AB7" s="238"/>
      <c r="AC7" s="238"/>
      <c r="AD7" s="238" t="s">
        <v>13</v>
      </c>
      <c r="AE7" s="241"/>
      <c r="AF7" s="241"/>
      <c r="AG7" s="240" t="s">
        <v>13</v>
      </c>
      <c r="AH7" s="238"/>
      <c r="AI7" s="238" t="s">
        <v>16</v>
      </c>
      <c r="AJ7" s="238" t="s">
        <v>13</v>
      </c>
      <c r="AK7" s="232">
        <v>54</v>
      </c>
      <c r="AL7" s="246">
        <v>54</v>
      </c>
      <c r="AM7" s="246">
        <v>0</v>
      </c>
    </row>
    <row r="8" spans="1:39">
      <c r="A8" s="590"/>
      <c r="B8" s="249">
        <v>150606</v>
      </c>
      <c r="C8" s="234" t="s">
        <v>95</v>
      </c>
      <c r="D8" s="250">
        <v>278770</v>
      </c>
      <c r="E8" s="251" t="s">
        <v>96</v>
      </c>
      <c r="F8" s="237" t="s">
        <v>92</v>
      </c>
      <c r="G8" s="238"/>
      <c r="H8" s="242" t="s">
        <v>97</v>
      </c>
      <c r="I8" s="252" t="s">
        <v>98</v>
      </c>
      <c r="J8" s="241"/>
      <c r="K8" s="239" t="s">
        <v>12</v>
      </c>
      <c r="L8" s="241" t="s">
        <v>13</v>
      </c>
      <c r="M8" s="253" t="s">
        <v>93</v>
      </c>
      <c r="N8" s="238"/>
      <c r="O8" s="243" t="s">
        <v>13</v>
      </c>
      <c r="P8" s="254"/>
      <c r="Q8" s="241"/>
      <c r="R8" s="245" t="s">
        <v>13</v>
      </c>
      <c r="S8" s="253" t="s">
        <v>93</v>
      </c>
      <c r="T8" s="238"/>
      <c r="U8" s="255" t="s">
        <v>99</v>
      </c>
      <c r="V8" s="252" t="s">
        <v>98</v>
      </c>
      <c r="W8" s="238"/>
      <c r="X8" s="252" t="s">
        <v>98</v>
      </c>
      <c r="Y8" s="241"/>
      <c r="Z8" s="238"/>
      <c r="AA8" s="256" t="s">
        <v>100</v>
      </c>
      <c r="AB8" s="238"/>
      <c r="AC8" s="238"/>
      <c r="AD8" s="257" t="s">
        <v>101</v>
      </c>
      <c r="AE8" s="241"/>
      <c r="AF8" s="239" t="s">
        <v>12</v>
      </c>
      <c r="AG8" s="252" t="s">
        <v>98</v>
      </c>
      <c r="AH8" s="253" t="s">
        <v>93</v>
      </c>
      <c r="AI8" s="238"/>
      <c r="AJ8" s="252" t="s">
        <v>98</v>
      </c>
      <c r="AK8" s="232">
        <v>120</v>
      </c>
      <c r="AL8" s="246">
        <v>186</v>
      </c>
      <c r="AM8" s="246">
        <v>66</v>
      </c>
    </row>
    <row r="9" spans="1:39">
      <c r="A9" s="590"/>
      <c r="B9" s="258">
        <v>150614</v>
      </c>
      <c r="C9" s="259" t="s">
        <v>102</v>
      </c>
      <c r="D9" s="260">
        <v>266686</v>
      </c>
      <c r="E9" s="251" t="s">
        <v>96</v>
      </c>
      <c r="F9" s="237" t="s">
        <v>92</v>
      </c>
      <c r="G9" s="238"/>
      <c r="H9" s="239" t="s">
        <v>99</v>
      </c>
      <c r="I9" s="252" t="s">
        <v>99</v>
      </c>
      <c r="J9" s="241"/>
      <c r="K9" s="241"/>
      <c r="L9" s="261" t="s">
        <v>98</v>
      </c>
      <c r="M9" s="241"/>
      <c r="N9" s="238"/>
      <c r="O9" s="262" t="s">
        <v>98</v>
      </c>
      <c r="P9" s="238"/>
      <c r="Q9" s="241"/>
      <c r="R9" s="252" t="s">
        <v>98</v>
      </c>
      <c r="S9" s="238"/>
      <c r="T9" s="254" t="s">
        <v>97</v>
      </c>
      <c r="U9" s="252" t="s">
        <v>98</v>
      </c>
      <c r="V9" s="238"/>
      <c r="W9" s="238"/>
      <c r="X9" s="245" t="s">
        <v>103</v>
      </c>
      <c r="Y9" s="241"/>
      <c r="Z9" s="238"/>
      <c r="AA9" s="238" t="s">
        <v>13</v>
      </c>
      <c r="AB9" s="238"/>
      <c r="AC9" s="238"/>
      <c r="AD9" s="238" t="s">
        <v>13</v>
      </c>
      <c r="AE9" s="241"/>
      <c r="AF9" s="241"/>
      <c r="AG9" s="240" t="s">
        <v>13</v>
      </c>
      <c r="AH9" s="238"/>
      <c r="AI9" s="238"/>
      <c r="AJ9" s="238" t="s">
        <v>13</v>
      </c>
      <c r="AK9" s="232">
        <v>120</v>
      </c>
      <c r="AL9" s="246">
        <v>138</v>
      </c>
      <c r="AM9" s="246">
        <v>12</v>
      </c>
    </row>
    <row r="10" spans="1:39">
      <c r="A10" s="590"/>
      <c r="B10" s="258">
        <v>153419</v>
      </c>
      <c r="C10" s="263" t="s">
        <v>104</v>
      </c>
      <c r="D10" s="250">
        <v>109880</v>
      </c>
      <c r="E10" s="236" t="s">
        <v>99</v>
      </c>
      <c r="F10" s="237" t="s">
        <v>92</v>
      </c>
      <c r="G10" s="264"/>
      <c r="H10" s="264"/>
      <c r="I10" s="265" t="s">
        <v>99</v>
      </c>
      <c r="J10" s="264"/>
      <c r="K10" s="264"/>
      <c r="L10" s="264" t="s">
        <v>99</v>
      </c>
      <c r="M10" s="264"/>
      <c r="N10" s="264"/>
      <c r="O10" s="255" t="s">
        <v>99</v>
      </c>
      <c r="P10" s="264"/>
      <c r="Q10" s="264"/>
      <c r="R10" s="265" t="s">
        <v>99</v>
      </c>
      <c r="S10" s="264"/>
      <c r="T10" s="264"/>
      <c r="U10" s="264" t="s">
        <v>99</v>
      </c>
      <c r="V10" s="264"/>
      <c r="W10" s="264"/>
      <c r="X10" s="265" t="s">
        <v>99</v>
      </c>
      <c r="Y10" s="264"/>
      <c r="Z10" s="264"/>
      <c r="AA10" s="264" t="s">
        <v>99</v>
      </c>
      <c r="AB10" s="264"/>
      <c r="AC10" s="264"/>
      <c r="AD10" s="264" t="s">
        <v>99</v>
      </c>
      <c r="AE10" s="264"/>
      <c r="AF10" s="264"/>
      <c r="AG10" s="265" t="s">
        <v>99</v>
      </c>
      <c r="AH10" s="264"/>
      <c r="AI10" s="264"/>
      <c r="AJ10" s="264" t="s">
        <v>99</v>
      </c>
      <c r="AK10" s="232">
        <v>120</v>
      </c>
      <c r="AL10" s="246">
        <v>120</v>
      </c>
      <c r="AM10" s="246">
        <v>0</v>
      </c>
    </row>
    <row r="11" spans="1:39">
      <c r="A11" s="592" t="s">
        <v>105</v>
      </c>
      <c r="B11" s="266" t="s">
        <v>76</v>
      </c>
      <c r="C11" s="267" t="s">
        <v>77</v>
      </c>
      <c r="D11" s="268" t="s">
        <v>78</v>
      </c>
      <c r="E11" s="268" t="s">
        <v>79</v>
      </c>
      <c r="F11" s="583" t="s">
        <v>80</v>
      </c>
      <c r="G11" s="231">
        <v>1</v>
      </c>
      <c r="H11" s="231">
        <v>2</v>
      </c>
      <c r="I11" s="231">
        <v>3</v>
      </c>
      <c r="J11" s="232">
        <v>4</v>
      </c>
      <c r="K11" s="232">
        <v>5</v>
      </c>
      <c r="L11" s="232">
        <v>6</v>
      </c>
      <c r="M11" s="232">
        <v>7</v>
      </c>
      <c r="N11" s="232">
        <v>8</v>
      </c>
      <c r="O11" s="232">
        <v>9</v>
      </c>
      <c r="P11" s="232">
        <v>10</v>
      </c>
      <c r="Q11" s="232">
        <v>11</v>
      </c>
      <c r="R11" s="232">
        <v>12</v>
      </c>
      <c r="S11" s="232">
        <v>13</v>
      </c>
      <c r="T11" s="232">
        <v>14</v>
      </c>
      <c r="U11" s="232">
        <v>15</v>
      </c>
      <c r="V11" s="232">
        <v>16</v>
      </c>
      <c r="W11" s="232">
        <v>17</v>
      </c>
      <c r="X11" s="232">
        <v>18</v>
      </c>
      <c r="Y11" s="232">
        <v>19</v>
      </c>
      <c r="Z11" s="232">
        <v>20</v>
      </c>
      <c r="AA11" s="232">
        <v>21</v>
      </c>
      <c r="AB11" s="232">
        <v>22</v>
      </c>
      <c r="AC11" s="232">
        <v>23</v>
      </c>
      <c r="AD11" s="232">
        <v>24</v>
      </c>
      <c r="AE11" s="232">
        <v>25</v>
      </c>
      <c r="AF11" s="232">
        <v>26</v>
      </c>
      <c r="AG11" s="232">
        <v>27</v>
      </c>
      <c r="AH11" s="232">
        <v>28</v>
      </c>
      <c r="AI11" s="232">
        <v>29</v>
      </c>
      <c r="AJ11" s="232">
        <v>30</v>
      </c>
      <c r="AK11" s="584" t="s">
        <v>10</v>
      </c>
      <c r="AL11" s="585" t="s">
        <v>81</v>
      </c>
      <c r="AM11" s="585" t="s">
        <v>82</v>
      </c>
    </row>
    <row r="12" spans="1:39">
      <c r="A12" s="592"/>
      <c r="B12" s="266"/>
      <c r="C12" s="267" t="s">
        <v>84</v>
      </c>
      <c r="D12" s="268" t="s">
        <v>85</v>
      </c>
      <c r="E12" s="268" t="s">
        <v>86</v>
      </c>
      <c r="F12" s="583"/>
      <c r="G12" s="232" t="s">
        <v>87</v>
      </c>
      <c r="H12" s="232" t="s">
        <v>87</v>
      </c>
      <c r="I12" s="232" t="s">
        <v>88</v>
      </c>
      <c r="J12" s="232" t="s">
        <v>88</v>
      </c>
      <c r="K12" s="232" t="s">
        <v>89</v>
      </c>
      <c r="L12" s="232" t="s">
        <v>88</v>
      </c>
      <c r="M12" s="232" t="s">
        <v>16</v>
      </c>
      <c r="N12" s="232" t="s">
        <v>87</v>
      </c>
      <c r="O12" s="232" t="s">
        <v>87</v>
      </c>
      <c r="P12" s="232" t="s">
        <v>88</v>
      </c>
      <c r="Q12" s="232" t="s">
        <v>88</v>
      </c>
      <c r="R12" s="232" t="s">
        <v>89</v>
      </c>
      <c r="S12" s="232" t="s">
        <v>88</v>
      </c>
      <c r="T12" s="232" t="s">
        <v>16</v>
      </c>
      <c r="U12" s="232" t="s">
        <v>87</v>
      </c>
      <c r="V12" s="232" t="s">
        <v>87</v>
      </c>
      <c r="W12" s="232" t="s">
        <v>88</v>
      </c>
      <c r="X12" s="232" t="s">
        <v>88</v>
      </c>
      <c r="Y12" s="232" t="s">
        <v>89</v>
      </c>
      <c r="Z12" s="232" t="s">
        <v>88</v>
      </c>
      <c r="AA12" s="232" t="s">
        <v>16</v>
      </c>
      <c r="AB12" s="232" t="s">
        <v>87</v>
      </c>
      <c r="AC12" s="232" t="s">
        <v>87</v>
      </c>
      <c r="AD12" s="232" t="s">
        <v>88</v>
      </c>
      <c r="AE12" s="232" t="s">
        <v>88</v>
      </c>
      <c r="AF12" s="232" t="s">
        <v>89</v>
      </c>
      <c r="AG12" s="232" t="s">
        <v>88</v>
      </c>
      <c r="AH12" s="232" t="s">
        <v>16</v>
      </c>
      <c r="AI12" s="232" t="s">
        <v>87</v>
      </c>
      <c r="AJ12" s="232" t="s">
        <v>87</v>
      </c>
      <c r="AK12" s="584"/>
      <c r="AL12" s="585"/>
      <c r="AM12" s="585"/>
    </row>
    <row r="13" spans="1:39">
      <c r="A13" s="592"/>
      <c r="B13" s="233">
        <v>425737</v>
      </c>
      <c r="C13" s="234" t="s">
        <v>106</v>
      </c>
      <c r="D13" s="235">
        <v>277817</v>
      </c>
      <c r="E13" s="269"/>
      <c r="F13" s="237" t="s">
        <v>92</v>
      </c>
      <c r="G13" s="598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600"/>
      <c r="Z13" s="248"/>
      <c r="AA13" s="238"/>
      <c r="AB13" s="238" t="s">
        <v>13</v>
      </c>
      <c r="AC13" s="238"/>
      <c r="AD13" s="238"/>
      <c r="AE13" s="241" t="s">
        <v>13</v>
      </c>
      <c r="AF13" s="241" t="s">
        <v>12</v>
      </c>
      <c r="AG13" s="240"/>
      <c r="AH13" s="238" t="s">
        <v>13</v>
      </c>
      <c r="AI13" s="238" t="s">
        <v>13</v>
      </c>
      <c r="AJ13" s="238"/>
      <c r="AK13" s="232">
        <v>54</v>
      </c>
      <c r="AL13" s="246">
        <v>54</v>
      </c>
      <c r="AM13" s="246">
        <v>0</v>
      </c>
    </row>
    <row r="14" spans="1:39">
      <c r="A14" s="592"/>
      <c r="B14" s="258">
        <v>142379</v>
      </c>
      <c r="C14" s="263" t="s">
        <v>107</v>
      </c>
      <c r="D14" s="250">
        <v>165525</v>
      </c>
      <c r="E14" s="236" t="s">
        <v>108</v>
      </c>
      <c r="F14" s="237" t="s">
        <v>92</v>
      </c>
      <c r="G14" s="255" t="s">
        <v>99</v>
      </c>
      <c r="H14" s="270"/>
      <c r="I14" s="270"/>
      <c r="J14" s="255" t="s">
        <v>99</v>
      </c>
      <c r="K14" s="264"/>
      <c r="L14" s="264"/>
      <c r="M14" s="270" t="s">
        <v>99</v>
      </c>
      <c r="N14" s="265"/>
      <c r="O14" s="264"/>
      <c r="P14" s="255" t="s">
        <v>99</v>
      </c>
      <c r="Q14" s="264"/>
      <c r="R14" s="270"/>
      <c r="S14" s="271" t="s">
        <v>99</v>
      </c>
      <c r="T14" s="265"/>
      <c r="U14" s="265"/>
      <c r="V14" s="255" t="s">
        <v>99</v>
      </c>
      <c r="W14" s="264"/>
      <c r="X14" s="272"/>
      <c r="Y14" s="264" t="s">
        <v>99</v>
      </c>
      <c r="Z14" s="264"/>
      <c r="AA14" s="265"/>
      <c r="AB14" s="255" t="s">
        <v>99</v>
      </c>
      <c r="AC14" s="264"/>
      <c r="AD14" s="265"/>
      <c r="AE14" s="272" t="s">
        <v>99</v>
      </c>
      <c r="AF14" s="264"/>
      <c r="AG14" s="265"/>
      <c r="AH14" s="264" t="s">
        <v>99</v>
      </c>
      <c r="AI14" s="265"/>
      <c r="AJ14" s="272"/>
      <c r="AK14" s="232">
        <v>120</v>
      </c>
      <c r="AL14" s="246">
        <v>120</v>
      </c>
      <c r="AM14" s="246">
        <v>0</v>
      </c>
    </row>
    <row r="15" spans="1:39">
      <c r="A15" s="592"/>
      <c r="B15" s="258">
        <v>153389</v>
      </c>
      <c r="C15" s="263" t="s">
        <v>109</v>
      </c>
      <c r="D15" s="250">
        <v>152631</v>
      </c>
      <c r="E15" s="236" t="s">
        <v>91</v>
      </c>
      <c r="F15" s="237" t="s">
        <v>92</v>
      </c>
      <c r="G15" s="243" t="s">
        <v>13</v>
      </c>
      <c r="H15" s="242" t="s">
        <v>16</v>
      </c>
      <c r="I15" s="242" t="s">
        <v>97</v>
      </c>
      <c r="J15" s="273" t="s">
        <v>13</v>
      </c>
      <c r="K15" s="241"/>
      <c r="L15" s="241"/>
      <c r="M15" s="274" t="s">
        <v>13</v>
      </c>
      <c r="N15" s="240"/>
      <c r="O15" s="242" t="s">
        <v>97</v>
      </c>
      <c r="P15" s="243" t="s">
        <v>13</v>
      </c>
      <c r="Q15" s="241"/>
      <c r="R15" s="274"/>
      <c r="S15" s="275" t="s">
        <v>13</v>
      </c>
      <c r="T15" s="240"/>
      <c r="U15" s="242" t="s">
        <v>97</v>
      </c>
      <c r="V15" s="243" t="s">
        <v>13</v>
      </c>
      <c r="W15" s="238"/>
      <c r="X15" s="276"/>
      <c r="Y15" s="241" t="s">
        <v>13</v>
      </c>
      <c r="Z15" s="238"/>
      <c r="AA15" s="240"/>
      <c r="AB15" s="243" t="s">
        <v>13</v>
      </c>
      <c r="AC15" s="238"/>
      <c r="AD15" s="242" t="s">
        <v>110</v>
      </c>
      <c r="AE15" s="276" t="s">
        <v>13</v>
      </c>
      <c r="AF15" s="241"/>
      <c r="AG15" s="240"/>
      <c r="AH15" s="238" t="s">
        <v>13</v>
      </c>
      <c r="AI15" s="240"/>
      <c r="AJ15" s="242" t="s">
        <v>110</v>
      </c>
      <c r="AK15" s="232">
        <v>120</v>
      </c>
      <c r="AL15" s="246">
        <v>186</v>
      </c>
      <c r="AM15" s="246">
        <v>66</v>
      </c>
    </row>
    <row r="16" spans="1:39">
      <c r="A16" s="597"/>
      <c r="B16" s="258">
        <v>142425</v>
      </c>
      <c r="C16" s="263" t="s">
        <v>111</v>
      </c>
      <c r="D16" s="250">
        <v>152300</v>
      </c>
      <c r="E16" s="277" t="s">
        <v>112</v>
      </c>
      <c r="F16" s="237" t="s">
        <v>92</v>
      </c>
      <c r="G16" s="255" t="s">
        <v>99</v>
      </c>
      <c r="H16" s="278"/>
      <c r="I16" s="278"/>
      <c r="J16" s="273" t="s">
        <v>13</v>
      </c>
      <c r="K16" s="241"/>
      <c r="L16" s="241"/>
      <c r="M16" s="274" t="s">
        <v>13</v>
      </c>
      <c r="N16" s="240"/>
      <c r="O16" s="238"/>
      <c r="P16" s="243" t="s">
        <v>13</v>
      </c>
      <c r="Q16" s="241"/>
      <c r="R16" s="274"/>
      <c r="S16" s="275" t="s">
        <v>13</v>
      </c>
      <c r="T16" s="244"/>
      <c r="U16" s="240"/>
      <c r="V16" s="243" t="s">
        <v>13</v>
      </c>
      <c r="W16" s="238"/>
      <c r="X16" s="276"/>
      <c r="Y16" s="241" t="s">
        <v>13</v>
      </c>
      <c r="Z16" s="238"/>
      <c r="AA16" s="240"/>
      <c r="AB16" s="243" t="s">
        <v>13</v>
      </c>
      <c r="AC16" s="238"/>
      <c r="AD16" s="240"/>
      <c r="AE16" s="276" t="s">
        <v>13</v>
      </c>
      <c r="AF16" s="241"/>
      <c r="AG16" s="240"/>
      <c r="AH16" s="238" t="s">
        <v>13</v>
      </c>
      <c r="AI16" s="240"/>
      <c r="AJ16" s="279"/>
      <c r="AK16" s="232">
        <v>120</v>
      </c>
      <c r="AL16" s="246">
        <v>120</v>
      </c>
      <c r="AM16" s="246">
        <v>0</v>
      </c>
    </row>
    <row r="17" spans="1:39">
      <c r="A17" s="593" t="s">
        <v>113</v>
      </c>
      <c r="B17" s="266" t="s">
        <v>76</v>
      </c>
      <c r="C17" s="267" t="s">
        <v>77</v>
      </c>
      <c r="D17" s="268" t="s">
        <v>78</v>
      </c>
      <c r="E17" s="268" t="s">
        <v>79</v>
      </c>
      <c r="F17" s="583" t="s">
        <v>80</v>
      </c>
      <c r="G17" s="231">
        <v>1</v>
      </c>
      <c r="H17" s="231">
        <v>2</v>
      </c>
      <c r="I17" s="231">
        <v>3</v>
      </c>
      <c r="J17" s="232">
        <v>4</v>
      </c>
      <c r="K17" s="232">
        <v>5</v>
      </c>
      <c r="L17" s="232">
        <v>6</v>
      </c>
      <c r="M17" s="232">
        <v>7</v>
      </c>
      <c r="N17" s="232">
        <v>8</v>
      </c>
      <c r="O17" s="232">
        <v>9</v>
      </c>
      <c r="P17" s="232">
        <v>10</v>
      </c>
      <c r="Q17" s="232">
        <v>11</v>
      </c>
      <c r="R17" s="232">
        <v>12</v>
      </c>
      <c r="S17" s="232">
        <v>13</v>
      </c>
      <c r="T17" s="232">
        <v>14</v>
      </c>
      <c r="U17" s="232">
        <v>15</v>
      </c>
      <c r="V17" s="232">
        <v>16</v>
      </c>
      <c r="W17" s="232">
        <v>17</v>
      </c>
      <c r="X17" s="232">
        <v>18</v>
      </c>
      <c r="Y17" s="232">
        <v>19</v>
      </c>
      <c r="Z17" s="232">
        <v>20</v>
      </c>
      <c r="AA17" s="232">
        <v>21</v>
      </c>
      <c r="AB17" s="232">
        <v>22</v>
      </c>
      <c r="AC17" s="232">
        <v>23</v>
      </c>
      <c r="AD17" s="232">
        <v>24</v>
      </c>
      <c r="AE17" s="232">
        <v>25</v>
      </c>
      <c r="AF17" s="232">
        <v>26</v>
      </c>
      <c r="AG17" s="232">
        <v>27</v>
      </c>
      <c r="AH17" s="232">
        <v>28</v>
      </c>
      <c r="AI17" s="232">
        <v>29</v>
      </c>
      <c r="AJ17" s="232">
        <v>30</v>
      </c>
      <c r="AK17" s="584" t="s">
        <v>10</v>
      </c>
      <c r="AL17" s="585" t="s">
        <v>81</v>
      </c>
      <c r="AM17" s="585" t="s">
        <v>82</v>
      </c>
    </row>
    <row r="18" spans="1:39">
      <c r="A18" s="594"/>
      <c r="B18" s="266"/>
      <c r="C18" s="267" t="s">
        <v>84</v>
      </c>
      <c r="D18" s="268" t="s">
        <v>85</v>
      </c>
      <c r="E18" s="268" t="s">
        <v>86</v>
      </c>
      <c r="F18" s="583"/>
      <c r="G18" s="232" t="s">
        <v>87</v>
      </c>
      <c r="H18" s="232" t="s">
        <v>87</v>
      </c>
      <c r="I18" s="232" t="s">
        <v>88</v>
      </c>
      <c r="J18" s="232" t="s">
        <v>88</v>
      </c>
      <c r="K18" s="232" t="s">
        <v>89</v>
      </c>
      <c r="L18" s="232" t="s">
        <v>88</v>
      </c>
      <c r="M18" s="232" t="s">
        <v>16</v>
      </c>
      <c r="N18" s="232" t="s">
        <v>87</v>
      </c>
      <c r="O18" s="232" t="s">
        <v>87</v>
      </c>
      <c r="P18" s="232" t="s">
        <v>88</v>
      </c>
      <c r="Q18" s="232" t="s">
        <v>88</v>
      </c>
      <c r="R18" s="232" t="s">
        <v>89</v>
      </c>
      <c r="S18" s="232" t="s">
        <v>88</v>
      </c>
      <c r="T18" s="232" t="s">
        <v>16</v>
      </c>
      <c r="U18" s="232" t="s">
        <v>87</v>
      </c>
      <c r="V18" s="232" t="s">
        <v>87</v>
      </c>
      <c r="W18" s="232" t="s">
        <v>88</v>
      </c>
      <c r="X18" s="232" t="s">
        <v>88</v>
      </c>
      <c r="Y18" s="232" t="s">
        <v>89</v>
      </c>
      <c r="Z18" s="232" t="s">
        <v>88</v>
      </c>
      <c r="AA18" s="232" t="s">
        <v>16</v>
      </c>
      <c r="AB18" s="232" t="s">
        <v>87</v>
      </c>
      <c r="AC18" s="232" t="s">
        <v>87</v>
      </c>
      <c r="AD18" s="232" t="s">
        <v>88</v>
      </c>
      <c r="AE18" s="232" t="s">
        <v>88</v>
      </c>
      <c r="AF18" s="232" t="s">
        <v>89</v>
      </c>
      <c r="AG18" s="232" t="s">
        <v>88</v>
      </c>
      <c r="AH18" s="232" t="s">
        <v>16</v>
      </c>
      <c r="AI18" s="232" t="s">
        <v>87</v>
      </c>
      <c r="AJ18" s="232" t="s">
        <v>87</v>
      </c>
      <c r="AK18" s="584"/>
      <c r="AL18" s="585"/>
      <c r="AM18" s="585"/>
    </row>
    <row r="19" spans="1:39">
      <c r="A19" s="594"/>
      <c r="B19" s="249">
        <v>150568</v>
      </c>
      <c r="C19" s="234" t="s">
        <v>114</v>
      </c>
      <c r="D19" s="260">
        <v>401081</v>
      </c>
      <c r="E19" s="236" t="s">
        <v>115</v>
      </c>
      <c r="F19" s="237" t="s">
        <v>92</v>
      </c>
      <c r="G19" s="238"/>
      <c r="H19" s="252" t="s">
        <v>16</v>
      </c>
      <c r="I19" s="239" t="s">
        <v>12</v>
      </c>
      <c r="J19" s="280"/>
      <c r="K19" s="252" t="s">
        <v>98</v>
      </c>
      <c r="L19" s="241"/>
      <c r="M19" s="252" t="s">
        <v>12</v>
      </c>
      <c r="N19" s="252" t="s">
        <v>98</v>
      </c>
      <c r="O19" s="239" t="s">
        <v>12</v>
      </c>
      <c r="P19" s="238"/>
      <c r="Q19" s="252" t="s">
        <v>98</v>
      </c>
      <c r="R19" s="245"/>
      <c r="S19" s="243"/>
      <c r="T19" s="252" t="s">
        <v>98</v>
      </c>
      <c r="U19" s="238"/>
      <c r="V19" s="238"/>
      <c r="W19" s="238" t="s">
        <v>13</v>
      </c>
      <c r="X19" s="273"/>
      <c r="Y19" s="241"/>
      <c r="Z19" s="238" t="s">
        <v>13</v>
      </c>
      <c r="AA19" s="243"/>
      <c r="AB19" s="238"/>
      <c r="AC19" s="243" t="s">
        <v>13</v>
      </c>
      <c r="AD19" s="243"/>
      <c r="AE19" s="273"/>
      <c r="AF19" s="273" t="s">
        <v>13</v>
      </c>
      <c r="AG19" s="243"/>
      <c r="AH19" s="243"/>
      <c r="AI19" s="243" t="s">
        <v>13</v>
      </c>
      <c r="AJ19" s="243"/>
      <c r="AK19" s="232">
        <v>120</v>
      </c>
      <c r="AL19" s="246">
        <v>132</v>
      </c>
      <c r="AM19" s="246">
        <v>12</v>
      </c>
    </row>
    <row r="20" spans="1:39">
      <c r="A20" s="594"/>
      <c r="B20" s="258">
        <v>142468</v>
      </c>
      <c r="C20" s="263" t="s">
        <v>116</v>
      </c>
      <c r="D20" s="250">
        <v>301865</v>
      </c>
      <c r="E20" s="236" t="s">
        <v>117</v>
      </c>
      <c r="F20" s="237" t="s">
        <v>92</v>
      </c>
      <c r="G20" s="596" t="s">
        <v>118</v>
      </c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245"/>
      <c r="S20" s="281" t="s">
        <v>97</v>
      </c>
      <c r="T20" s="238" t="s">
        <v>13</v>
      </c>
      <c r="U20" s="244"/>
      <c r="V20" s="238"/>
      <c r="W20" s="252" t="s">
        <v>98</v>
      </c>
      <c r="X20" s="242" t="s">
        <v>97</v>
      </c>
      <c r="Y20" s="241"/>
      <c r="Z20" s="252" t="s">
        <v>98</v>
      </c>
      <c r="AA20" s="243"/>
      <c r="AB20" s="238"/>
      <c r="AC20" s="252" t="s">
        <v>98</v>
      </c>
      <c r="AD20" s="282" t="s">
        <v>98</v>
      </c>
      <c r="AE20" s="273"/>
      <c r="AF20" s="252" t="s">
        <v>103</v>
      </c>
      <c r="AG20" s="242" t="s">
        <v>110</v>
      </c>
      <c r="AH20" s="243"/>
      <c r="AI20" s="252" t="s">
        <v>98</v>
      </c>
      <c r="AJ20" s="243"/>
      <c r="AK20" s="232">
        <v>84</v>
      </c>
      <c r="AL20" s="246">
        <v>108</v>
      </c>
      <c r="AM20" s="246">
        <v>24</v>
      </c>
    </row>
    <row r="21" spans="1:39">
      <c r="A21" s="595"/>
      <c r="B21" s="258">
        <v>142468</v>
      </c>
      <c r="C21" s="263" t="s">
        <v>119</v>
      </c>
      <c r="D21" s="250">
        <v>294592</v>
      </c>
      <c r="E21" s="277" t="s">
        <v>112</v>
      </c>
      <c r="F21" s="237" t="s">
        <v>92</v>
      </c>
      <c r="G21" s="242" t="s">
        <v>97</v>
      </c>
      <c r="H21" s="238" t="s">
        <v>13</v>
      </c>
      <c r="I21" s="240"/>
      <c r="J21" s="241"/>
      <c r="K21" s="241"/>
      <c r="L21" s="241"/>
      <c r="M21" s="273"/>
      <c r="N21" s="238" t="s">
        <v>13</v>
      </c>
      <c r="O21" s="242" t="s">
        <v>16</v>
      </c>
      <c r="P21" s="238"/>
      <c r="Q21" s="238" t="s">
        <v>13</v>
      </c>
      <c r="R21" s="283"/>
      <c r="S21" s="243"/>
      <c r="T21" s="238" t="s">
        <v>13</v>
      </c>
      <c r="U21" s="242" t="s">
        <v>97</v>
      </c>
      <c r="V21" s="242" t="s">
        <v>97</v>
      </c>
      <c r="W21" s="238" t="s">
        <v>13</v>
      </c>
      <c r="X21" s="273"/>
      <c r="Y21" s="241"/>
      <c r="Z21" s="238" t="s">
        <v>13</v>
      </c>
      <c r="AA21" s="254" t="s">
        <v>97</v>
      </c>
      <c r="AB21" s="238"/>
      <c r="AC21" s="243" t="s">
        <v>120</v>
      </c>
      <c r="AD21" s="243"/>
      <c r="AE21" s="273"/>
      <c r="AF21" s="273"/>
      <c r="AG21" s="243"/>
      <c r="AH21" s="254" t="s">
        <v>97</v>
      </c>
      <c r="AI21" s="243" t="s">
        <v>13</v>
      </c>
      <c r="AJ21" s="242" t="s">
        <v>110</v>
      </c>
      <c r="AK21" s="232">
        <v>120</v>
      </c>
      <c r="AL21" s="246">
        <v>156</v>
      </c>
      <c r="AM21" s="246">
        <v>36</v>
      </c>
    </row>
    <row r="22" spans="1:39">
      <c r="A22" s="589" t="s">
        <v>83</v>
      </c>
      <c r="B22" s="266" t="s">
        <v>76</v>
      </c>
      <c r="C22" s="267" t="s">
        <v>77</v>
      </c>
      <c r="D22" s="268" t="s">
        <v>78</v>
      </c>
      <c r="E22" s="268" t="s">
        <v>79</v>
      </c>
      <c r="F22" s="583" t="s">
        <v>80</v>
      </c>
      <c r="G22" s="231">
        <v>1</v>
      </c>
      <c r="H22" s="231">
        <v>2</v>
      </c>
      <c r="I22" s="231">
        <v>3</v>
      </c>
      <c r="J22" s="232">
        <v>4</v>
      </c>
      <c r="K22" s="232">
        <v>5</v>
      </c>
      <c r="L22" s="232">
        <v>6</v>
      </c>
      <c r="M22" s="232">
        <v>7</v>
      </c>
      <c r="N22" s="232">
        <v>8</v>
      </c>
      <c r="O22" s="232">
        <v>9</v>
      </c>
      <c r="P22" s="232">
        <v>10</v>
      </c>
      <c r="Q22" s="232">
        <v>11</v>
      </c>
      <c r="R22" s="232">
        <v>12</v>
      </c>
      <c r="S22" s="232">
        <v>13</v>
      </c>
      <c r="T22" s="232">
        <v>14</v>
      </c>
      <c r="U22" s="232">
        <v>15</v>
      </c>
      <c r="V22" s="232">
        <v>16</v>
      </c>
      <c r="W22" s="232">
        <v>17</v>
      </c>
      <c r="X22" s="232">
        <v>18</v>
      </c>
      <c r="Y22" s="232">
        <v>19</v>
      </c>
      <c r="Z22" s="232">
        <v>20</v>
      </c>
      <c r="AA22" s="232">
        <v>21</v>
      </c>
      <c r="AB22" s="232">
        <v>22</v>
      </c>
      <c r="AC22" s="232">
        <v>23</v>
      </c>
      <c r="AD22" s="232">
        <v>24</v>
      </c>
      <c r="AE22" s="232">
        <v>25</v>
      </c>
      <c r="AF22" s="232">
        <v>26</v>
      </c>
      <c r="AG22" s="232">
        <v>27</v>
      </c>
      <c r="AH22" s="232">
        <v>28</v>
      </c>
      <c r="AI22" s="232">
        <v>29</v>
      </c>
      <c r="AJ22" s="232">
        <v>30</v>
      </c>
      <c r="AK22" s="584" t="s">
        <v>10</v>
      </c>
      <c r="AL22" s="585" t="s">
        <v>81</v>
      </c>
      <c r="AM22" s="585" t="s">
        <v>82</v>
      </c>
    </row>
    <row r="23" spans="1:39">
      <c r="A23" s="590"/>
      <c r="B23" s="266"/>
      <c r="C23" s="267" t="s">
        <v>84</v>
      </c>
      <c r="D23" s="268" t="s">
        <v>85</v>
      </c>
      <c r="E23" s="268" t="s">
        <v>86</v>
      </c>
      <c r="F23" s="583"/>
      <c r="G23" s="232" t="s">
        <v>87</v>
      </c>
      <c r="H23" s="232" t="s">
        <v>87</v>
      </c>
      <c r="I23" s="232" t="s">
        <v>88</v>
      </c>
      <c r="J23" s="232" t="s">
        <v>88</v>
      </c>
      <c r="K23" s="232" t="s">
        <v>89</v>
      </c>
      <c r="L23" s="232" t="s">
        <v>88</v>
      </c>
      <c r="M23" s="232" t="s">
        <v>16</v>
      </c>
      <c r="N23" s="232" t="s">
        <v>87</v>
      </c>
      <c r="O23" s="232" t="s">
        <v>87</v>
      </c>
      <c r="P23" s="232" t="s">
        <v>88</v>
      </c>
      <c r="Q23" s="232" t="s">
        <v>88</v>
      </c>
      <c r="R23" s="232" t="s">
        <v>89</v>
      </c>
      <c r="S23" s="232" t="s">
        <v>88</v>
      </c>
      <c r="T23" s="232" t="s">
        <v>16</v>
      </c>
      <c r="U23" s="232" t="s">
        <v>87</v>
      </c>
      <c r="V23" s="232" t="s">
        <v>87</v>
      </c>
      <c r="W23" s="232" t="s">
        <v>88</v>
      </c>
      <c r="X23" s="232" t="s">
        <v>88</v>
      </c>
      <c r="Y23" s="232" t="s">
        <v>32</v>
      </c>
      <c r="Z23" s="232" t="s">
        <v>88</v>
      </c>
      <c r="AA23" s="232" t="s">
        <v>16</v>
      </c>
      <c r="AB23" s="232" t="s">
        <v>87</v>
      </c>
      <c r="AC23" s="232" t="s">
        <v>87</v>
      </c>
      <c r="AD23" s="232" t="s">
        <v>88</v>
      </c>
      <c r="AE23" s="232" t="s">
        <v>88</v>
      </c>
      <c r="AF23" s="232" t="s">
        <v>89</v>
      </c>
      <c r="AG23" s="232" t="s">
        <v>88</v>
      </c>
      <c r="AH23" s="232" t="s">
        <v>16</v>
      </c>
      <c r="AI23" s="232" t="s">
        <v>87</v>
      </c>
      <c r="AJ23" s="232" t="s">
        <v>87</v>
      </c>
      <c r="AK23" s="584"/>
      <c r="AL23" s="585"/>
      <c r="AM23" s="585"/>
    </row>
    <row r="24" spans="1:39">
      <c r="A24" s="590"/>
      <c r="B24" s="258">
        <v>420166</v>
      </c>
      <c r="C24" s="234" t="s">
        <v>121</v>
      </c>
      <c r="D24" s="250">
        <v>97713</v>
      </c>
      <c r="E24" s="277" t="s">
        <v>108</v>
      </c>
      <c r="F24" s="237" t="s">
        <v>122</v>
      </c>
      <c r="G24" s="238"/>
      <c r="H24" s="238"/>
      <c r="I24" s="240" t="s">
        <v>13</v>
      </c>
      <c r="J24" s="241"/>
      <c r="K24" s="241" t="s">
        <v>13</v>
      </c>
      <c r="L24" s="283" t="s">
        <v>13</v>
      </c>
      <c r="M24" s="241"/>
      <c r="N24" s="238"/>
      <c r="O24" s="284"/>
      <c r="P24" s="238"/>
      <c r="Q24" s="241" t="s">
        <v>97</v>
      </c>
      <c r="R24" s="285" t="s">
        <v>97</v>
      </c>
      <c r="S24" s="238"/>
      <c r="T24" s="238"/>
      <c r="U24" s="238" t="s">
        <v>13</v>
      </c>
      <c r="V24" s="238"/>
      <c r="W24" s="238" t="s">
        <v>13</v>
      </c>
      <c r="X24" s="245"/>
      <c r="Y24" s="242" t="s">
        <v>97</v>
      </c>
      <c r="Z24" s="238"/>
      <c r="AA24" s="238" t="s">
        <v>13</v>
      </c>
      <c r="AB24" s="238"/>
      <c r="AC24" s="238" t="s">
        <v>13</v>
      </c>
      <c r="AD24" s="238"/>
      <c r="AE24" s="241" t="s">
        <v>13</v>
      </c>
      <c r="AF24" s="286" t="s">
        <v>12</v>
      </c>
      <c r="AG24" s="240" t="s">
        <v>13</v>
      </c>
      <c r="AH24" s="238"/>
      <c r="AI24" s="238" t="s">
        <v>13</v>
      </c>
      <c r="AJ24" s="238"/>
      <c r="AK24" s="232">
        <v>120</v>
      </c>
      <c r="AL24" s="246">
        <v>126</v>
      </c>
      <c r="AM24" s="246">
        <v>6</v>
      </c>
    </row>
    <row r="25" spans="1:39">
      <c r="A25" s="590"/>
      <c r="B25" s="258">
        <v>142328</v>
      </c>
      <c r="C25" s="234" t="s">
        <v>123</v>
      </c>
      <c r="D25" s="250">
        <v>58861</v>
      </c>
      <c r="E25" s="236" t="s">
        <v>91</v>
      </c>
      <c r="F25" s="237" t="s">
        <v>122</v>
      </c>
      <c r="G25" s="238"/>
      <c r="H25" s="238"/>
      <c r="I25" s="240" t="s">
        <v>13</v>
      </c>
      <c r="J25" s="241" t="s">
        <v>13</v>
      </c>
      <c r="K25" s="241"/>
      <c r="L25" s="241" t="s">
        <v>13</v>
      </c>
      <c r="M25" s="241"/>
      <c r="N25" s="238"/>
      <c r="O25" s="243"/>
      <c r="P25" s="238"/>
      <c r="Q25" s="241"/>
      <c r="R25" s="245" t="s">
        <v>99</v>
      </c>
      <c r="S25" s="238"/>
      <c r="T25" s="238"/>
      <c r="U25" s="238" t="s">
        <v>99</v>
      </c>
      <c r="V25" s="280"/>
      <c r="W25" s="238"/>
      <c r="X25" s="245" t="s">
        <v>99</v>
      </c>
      <c r="Y25" s="241"/>
      <c r="Z25" s="238"/>
      <c r="AA25" s="238" t="s">
        <v>99</v>
      </c>
      <c r="AB25" s="238"/>
      <c r="AC25" s="238"/>
      <c r="AD25" s="238" t="s">
        <v>99</v>
      </c>
      <c r="AE25" s="241" t="s">
        <v>13</v>
      </c>
      <c r="AF25" s="241" t="s">
        <v>13</v>
      </c>
      <c r="AG25" s="240" t="s">
        <v>103</v>
      </c>
      <c r="AH25" s="238"/>
      <c r="AI25" s="238"/>
      <c r="AJ25" s="238"/>
      <c r="AK25" s="232">
        <v>120</v>
      </c>
      <c r="AL25" s="246">
        <v>126</v>
      </c>
      <c r="AM25" s="246">
        <v>6</v>
      </c>
    </row>
    <row r="26" spans="1:39">
      <c r="A26" s="590"/>
      <c r="B26" s="258">
        <v>129976</v>
      </c>
      <c r="C26" s="234" t="s">
        <v>124</v>
      </c>
      <c r="D26" s="250">
        <v>140649</v>
      </c>
      <c r="E26" s="236" t="s">
        <v>112</v>
      </c>
      <c r="F26" s="237" t="s">
        <v>122</v>
      </c>
      <c r="G26" s="253" t="s">
        <v>93</v>
      </c>
      <c r="H26" s="238"/>
      <c r="I26" s="240" t="s">
        <v>13</v>
      </c>
      <c r="J26" s="253" t="s">
        <v>93</v>
      </c>
      <c r="K26" s="241"/>
      <c r="L26" s="283" t="s">
        <v>99</v>
      </c>
      <c r="M26" s="241"/>
      <c r="N26" s="238"/>
      <c r="O26" s="243" t="s">
        <v>13</v>
      </c>
      <c r="P26" s="244"/>
      <c r="Q26" s="241"/>
      <c r="R26" s="245" t="s">
        <v>13</v>
      </c>
      <c r="S26" s="239" t="s">
        <v>101</v>
      </c>
      <c r="T26" s="238"/>
      <c r="U26" s="238" t="s">
        <v>13</v>
      </c>
      <c r="V26" s="244"/>
      <c r="W26" s="238"/>
      <c r="X26" s="245" t="s">
        <v>13</v>
      </c>
      <c r="Y26" s="253" t="s">
        <v>93</v>
      </c>
      <c r="Z26" s="238"/>
      <c r="AA26" s="238" t="s">
        <v>13</v>
      </c>
      <c r="AB26" s="238"/>
      <c r="AC26" s="238"/>
      <c r="AD26" s="238" t="s">
        <v>13</v>
      </c>
      <c r="AE26" s="287"/>
      <c r="AF26" s="241"/>
      <c r="AG26" s="240" t="s">
        <v>13</v>
      </c>
      <c r="AH26" s="238"/>
      <c r="AI26" s="238"/>
      <c r="AJ26" s="238" t="s">
        <v>13</v>
      </c>
      <c r="AK26" s="232">
        <v>120</v>
      </c>
      <c r="AL26" s="246">
        <v>174</v>
      </c>
      <c r="AM26" s="246">
        <v>48</v>
      </c>
    </row>
    <row r="27" spans="1:39">
      <c r="A27" s="590"/>
      <c r="B27" s="233">
        <v>129690</v>
      </c>
      <c r="C27" s="234" t="s">
        <v>125</v>
      </c>
      <c r="D27" s="250">
        <v>101096</v>
      </c>
      <c r="E27" s="277" t="s">
        <v>108</v>
      </c>
      <c r="F27" s="237" t="s">
        <v>126</v>
      </c>
      <c r="G27" s="242" t="s">
        <v>16</v>
      </c>
      <c r="H27" s="238"/>
      <c r="I27" s="240"/>
      <c r="J27" s="241"/>
      <c r="K27" s="241"/>
      <c r="L27" s="241"/>
      <c r="M27" s="241"/>
      <c r="N27" s="238"/>
      <c r="O27" s="243"/>
      <c r="P27" s="238"/>
      <c r="Q27" s="241"/>
      <c r="R27" s="245"/>
      <c r="S27" s="238"/>
      <c r="T27" s="238"/>
      <c r="U27" s="238"/>
      <c r="V27" s="238"/>
      <c r="W27" s="288"/>
      <c r="X27" s="245"/>
      <c r="Y27" s="245"/>
      <c r="Z27" s="248"/>
      <c r="AA27" s="238"/>
      <c r="AB27" s="238"/>
      <c r="AC27" s="238"/>
      <c r="AD27" s="238"/>
      <c r="AE27" s="241"/>
      <c r="AF27" s="241"/>
      <c r="AG27" s="240"/>
      <c r="AH27" s="238"/>
      <c r="AI27" s="289"/>
      <c r="AJ27" s="238"/>
      <c r="AK27" s="232">
        <v>120</v>
      </c>
      <c r="AL27" s="246">
        <v>144</v>
      </c>
      <c r="AM27" s="246">
        <v>24</v>
      </c>
    </row>
    <row r="28" spans="1:39">
      <c r="A28" s="591" t="s">
        <v>105</v>
      </c>
      <c r="B28" s="266" t="s">
        <v>76</v>
      </c>
      <c r="C28" s="267" t="s">
        <v>77</v>
      </c>
      <c r="D28" s="268" t="s">
        <v>78</v>
      </c>
      <c r="E28" s="268" t="s">
        <v>79</v>
      </c>
      <c r="F28" s="583" t="s">
        <v>80</v>
      </c>
      <c r="G28" s="231">
        <v>1</v>
      </c>
      <c r="H28" s="231">
        <v>2</v>
      </c>
      <c r="I28" s="231">
        <v>3</v>
      </c>
      <c r="J28" s="232">
        <v>4</v>
      </c>
      <c r="K28" s="232">
        <v>5</v>
      </c>
      <c r="L28" s="232">
        <v>6</v>
      </c>
      <c r="M28" s="232">
        <v>7</v>
      </c>
      <c r="N28" s="232">
        <v>8</v>
      </c>
      <c r="O28" s="232">
        <v>9</v>
      </c>
      <c r="P28" s="232">
        <v>10</v>
      </c>
      <c r="Q28" s="232">
        <v>11</v>
      </c>
      <c r="R28" s="232">
        <v>12</v>
      </c>
      <c r="S28" s="232">
        <v>13</v>
      </c>
      <c r="T28" s="232">
        <v>14</v>
      </c>
      <c r="U28" s="232">
        <v>15</v>
      </c>
      <c r="V28" s="232">
        <v>16</v>
      </c>
      <c r="W28" s="232">
        <v>17</v>
      </c>
      <c r="X28" s="232">
        <v>18</v>
      </c>
      <c r="Y28" s="232">
        <v>19</v>
      </c>
      <c r="Z28" s="232">
        <v>20</v>
      </c>
      <c r="AA28" s="232">
        <v>21</v>
      </c>
      <c r="AB28" s="232">
        <v>22</v>
      </c>
      <c r="AC28" s="232">
        <v>23</v>
      </c>
      <c r="AD28" s="232">
        <v>24</v>
      </c>
      <c r="AE28" s="232">
        <v>25</v>
      </c>
      <c r="AF28" s="232">
        <v>26</v>
      </c>
      <c r="AG28" s="232">
        <v>27</v>
      </c>
      <c r="AH28" s="232">
        <v>28</v>
      </c>
      <c r="AI28" s="232">
        <v>29</v>
      </c>
      <c r="AJ28" s="232">
        <v>30</v>
      </c>
      <c r="AK28" s="584" t="s">
        <v>10</v>
      </c>
      <c r="AL28" s="585" t="s">
        <v>81</v>
      </c>
      <c r="AM28" s="585" t="s">
        <v>82</v>
      </c>
    </row>
    <row r="29" spans="1:39">
      <c r="A29" s="592"/>
      <c r="B29" s="266"/>
      <c r="C29" s="267" t="s">
        <v>84</v>
      </c>
      <c r="D29" s="268" t="s">
        <v>85</v>
      </c>
      <c r="E29" s="268" t="s">
        <v>86</v>
      </c>
      <c r="F29" s="583"/>
      <c r="G29" s="232" t="s">
        <v>87</v>
      </c>
      <c r="H29" s="232" t="s">
        <v>87</v>
      </c>
      <c r="I29" s="232" t="s">
        <v>88</v>
      </c>
      <c r="J29" s="232" t="s">
        <v>88</v>
      </c>
      <c r="K29" s="232" t="s">
        <v>89</v>
      </c>
      <c r="L29" s="232" t="s">
        <v>88</v>
      </c>
      <c r="M29" s="232" t="s">
        <v>16</v>
      </c>
      <c r="N29" s="232" t="s">
        <v>87</v>
      </c>
      <c r="O29" s="232" t="s">
        <v>87</v>
      </c>
      <c r="P29" s="232" t="s">
        <v>88</v>
      </c>
      <c r="Q29" s="232" t="s">
        <v>88</v>
      </c>
      <c r="R29" s="232" t="s">
        <v>89</v>
      </c>
      <c r="S29" s="232" t="s">
        <v>88</v>
      </c>
      <c r="T29" s="232" t="s">
        <v>16</v>
      </c>
      <c r="U29" s="232" t="s">
        <v>87</v>
      </c>
      <c r="V29" s="232" t="s">
        <v>87</v>
      </c>
      <c r="W29" s="232" t="s">
        <v>88</v>
      </c>
      <c r="X29" s="232" t="s">
        <v>88</v>
      </c>
      <c r="Y29" s="232" t="s">
        <v>89</v>
      </c>
      <c r="Z29" s="232" t="s">
        <v>88</v>
      </c>
      <c r="AA29" s="232" t="s">
        <v>16</v>
      </c>
      <c r="AB29" s="232" t="s">
        <v>87</v>
      </c>
      <c r="AC29" s="232" t="s">
        <v>87</v>
      </c>
      <c r="AD29" s="232" t="s">
        <v>88</v>
      </c>
      <c r="AE29" s="232" t="s">
        <v>88</v>
      </c>
      <c r="AF29" s="232" t="s">
        <v>89</v>
      </c>
      <c r="AG29" s="232" t="s">
        <v>88</v>
      </c>
      <c r="AH29" s="232" t="s">
        <v>16</v>
      </c>
      <c r="AI29" s="232" t="s">
        <v>87</v>
      </c>
      <c r="AJ29" s="232" t="s">
        <v>87</v>
      </c>
      <c r="AK29" s="584"/>
      <c r="AL29" s="585"/>
      <c r="AM29" s="585"/>
    </row>
    <row r="30" spans="1:39">
      <c r="A30" s="592"/>
      <c r="B30" s="258">
        <v>142450</v>
      </c>
      <c r="C30" s="234" t="s">
        <v>127</v>
      </c>
      <c r="D30" s="250">
        <v>109899</v>
      </c>
      <c r="E30" s="277" t="s">
        <v>108</v>
      </c>
      <c r="F30" s="237" t="s">
        <v>122</v>
      </c>
      <c r="G30" s="290" t="s">
        <v>99</v>
      </c>
      <c r="H30" s="291"/>
      <c r="I30" s="291"/>
      <c r="J30" s="290" t="s">
        <v>99</v>
      </c>
      <c r="K30" s="292"/>
      <c r="L30" s="292"/>
      <c r="M30" s="291" t="s">
        <v>99</v>
      </c>
      <c r="N30" s="293"/>
      <c r="O30" s="292"/>
      <c r="P30" s="290" t="s">
        <v>99</v>
      </c>
      <c r="Q30" s="292"/>
      <c r="R30" s="291"/>
      <c r="S30" s="294" t="s">
        <v>99</v>
      </c>
      <c r="T30" s="293"/>
      <c r="U30" s="293"/>
      <c r="V30" s="290" t="s">
        <v>99</v>
      </c>
      <c r="W30" s="292"/>
      <c r="X30" s="295"/>
      <c r="Y30" s="292" t="s">
        <v>99</v>
      </c>
      <c r="Z30" s="292"/>
      <c r="AA30" s="293"/>
      <c r="AB30" s="290" t="s">
        <v>99</v>
      </c>
      <c r="AC30" s="296"/>
      <c r="AD30" s="292"/>
      <c r="AE30" s="273" t="s">
        <v>13</v>
      </c>
      <c r="AF30" s="273"/>
      <c r="AG30" s="243"/>
      <c r="AH30" s="243" t="s">
        <v>13</v>
      </c>
      <c r="AI30" s="243"/>
      <c r="AJ30" s="243"/>
      <c r="AK30" s="232">
        <v>120</v>
      </c>
      <c r="AL30" s="246">
        <v>120</v>
      </c>
      <c r="AM30" s="246">
        <v>0</v>
      </c>
    </row>
    <row r="31" spans="1:39">
      <c r="A31" s="592"/>
      <c r="B31" s="258">
        <v>130281</v>
      </c>
      <c r="C31" s="297" t="s">
        <v>128</v>
      </c>
      <c r="D31" s="250">
        <v>140159</v>
      </c>
      <c r="E31" s="236" t="s">
        <v>91</v>
      </c>
      <c r="F31" s="237" t="s">
        <v>122</v>
      </c>
      <c r="G31" s="255" t="s">
        <v>99</v>
      </c>
      <c r="H31" s="298"/>
      <c r="I31" s="278"/>
      <c r="J31" s="273" t="s">
        <v>129</v>
      </c>
      <c r="K31" s="239" t="s">
        <v>12</v>
      </c>
      <c r="L31" s="241"/>
      <c r="M31" s="241" t="s">
        <v>130</v>
      </c>
      <c r="N31" s="240"/>
      <c r="O31" s="238"/>
      <c r="P31" s="580" t="s">
        <v>131</v>
      </c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280"/>
      <c r="AK31" s="232">
        <v>36</v>
      </c>
      <c r="AL31" s="246">
        <v>60</v>
      </c>
      <c r="AM31" s="246">
        <v>24</v>
      </c>
    </row>
    <row r="32" spans="1:39">
      <c r="A32" s="592"/>
      <c r="B32" s="258">
        <v>142344</v>
      </c>
      <c r="C32" s="299" t="s">
        <v>132</v>
      </c>
      <c r="D32" s="236">
        <v>267264</v>
      </c>
      <c r="E32" s="251" t="s">
        <v>133</v>
      </c>
      <c r="F32" s="237" t="s">
        <v>122</v>
      </c>
      <c r="G32" s="243" t="s">
        <v>13</v>
      </c>
      <c r="H32" s="278"/>
      <c r="I32" s="278"/>
      <c r="J32" s="273" t="s">
        <v>103</v>
      </c>
      <c r="K32" s="241"/>
      <c r="L32" s="241"/>
      <c r="M32" s="274" t="s">
        <v>13</v>
      </c>
      <c r="N32" s="240"/>
      <c r="O32" s="238" t="s">
        <v>13</v>
      </c>
      <c r="P32" s="243" t="s">
        <v>13</v>
      </c>
      <c r="Q32" s="241"/>
      <c r="R32" s="274"/>
      <c r="S32" s="275" t="s">
        <v>93</v>
      </c>
      <c r="T32" s="240"/>
      <c r="U32" s="240"/>
      <c r="V32" s="238"/>
      <c r="W32" s="238"/>
      <c r="X32" s="276"/>
      <c r="Y32" s="252" t="s">
        <v>98</v>
      </c>
      <c r="Z32" s="238"/>
      <c r="AA32" s="240"/>
      <c r="AB32" s="252" t="s">
        <v>98</v>
      </c>
      <c r="AC32" s="238"/>
      <c r="AD32" s="240"/>
      <c r="AE32" s="252" t="s">
        <v>98</v>
      </c>
      <c r="AF32" s="252" t="s">
        <v>98</v>
      </c>
      <c r="AG32" s="240"/>
      <c r="AH32" s="252" t="s">
        <v>98</v>
      </c>
      <c r="AI32" s="240"/>
      <c r="AJ32" s="279"/>
      <c r="AK32" s="232">
        <v>120</v>
      </c>
      <c r="AL32" s="246">
        <v>126</v>
      </c>
      <c r="AM32" s="246">
        <v>0</v>
      </c>
    </row>
    <row r="33" spans="1:39">
      <c r="A33" s="592"/>
      <c r="B33" s="249">
        <v>142387</v>
      </c>
      <c r="C33" s="234" t="s">
        <v>134</v>
      </c>
      <c r="D33" s="250">
        <v>140159</v>
      </c>
      <c r="E33" s="251" t="s">
        <v>133</v>
      </c>
      <c r="F33" s="237" t="s">
        <v>122</v>
      </c>
      <c r="G33" s="252" t="s">
        <v>98</v>
      </c>
      <c r="H33" s="278"/>
      <c r="I33" s="278"/>
      <c r="J33" s="252" t="s">
        <v>98</v>
      </c>
      <c r="K33" s="241" t="s">
        <v>93</v>
      </c>
      <c r="L33" s="239" t="s">
        <v>12</v>
      </c>
      <c r="M33" s="252" t="s">
        <v>16</v>
      </c>
      <c r="N33" s="239" t="s">
        <v>97</v>
      </c>
      <c r="O33" s="238"/>
      <c r="P33" s="252" t="s">
        <v>98</v>
      </c>
      <c r="Q33" s="241" t="s">
        <v>13</v>
      </c>
      <c r="R33" s="274"/>
      <c r="S33" s="252" t="s">
        <v>98</v>
      </c>
      <c r="T33" s="240"/>
      <c r="U33" s="240"/>
      <c r="V33" s="300" t="s">
        <v>93</v>
      </c>
      <c r="W33" s="243" t="s">
        <v>129</v>
      </c>
      <c r="X33" s="276"/>
      <c r="Y33" s="241"/>
      <c r="Z33" s="239" t="s">
        <v>12</v>
      </c>
      <c r="AA33" s="301" t="s">
        <v>135</v>
      </c>
      <c r="AB33" s="243" t="s">
        <v>129</v>
      </c>
      <c r="AC33" s="239" t="s">
        <v>136</v>
      </c>
      <c r="AD33" s="240"/>
      <c r="AE33" s="276" t="s">
        <v>103</v>
      </c>
      <c r="AF33" s="241"/>
      <c r="AG33" s="240"/>
      <c r="AH33" s="238" t="s">
        <v>13</v>
      </c>
      <c r="AI33" s="239" t="s">
        <v>12</v>
      </c>
      <c r="AJ33" s="279"/>
      <c r="AK33" s="232">
        <v>120</v>
      </c>
      <c r="AL33" s="246">
        <v>168</v>
      </c>
      <c r="AM33" s="246">
        <v>66</v>
      </c>
    </row>
    <row r="34" spans="1:39">
      <c r="A34" s="581" t="s">
        <v>113</v>
      </c>
      <c r="B34" s="266" t="s">
        <v>76</v>
      </c>
      <c r="C34" s="267" t="s">
        <v>77</v>
      </c>
      <c r="D34" s="268" t="s">
        <v>78</v>
      </c>
      <c r="E34" s="268" t="s">
        <v>79</v>
      </c>
      <c r="F34" s="583" t="s">
        <v>80</v>
      </c>
      <c r="G34" s="231">
        <v>1</v>
      </c>
      <c r="H34" s="231">
        <v>2</v>
      </c>
      <c r="I34" s="231">
        <v>3</v>
      </c>
      <c r="J34" s="232">
        <v>4</v>
      </c>
      <c r="K34" s="232">
        <v>5</v>
      </c>
      <c r="L34" s="232">
        <v>6</v>
      </c>
      <c r="M34" s="232">
        <v>7</v>
      </c>
      <c r="N34" s="232">
        <v>8</v>
      </c>
      <c r="O34" s="232">
        <v>9</v>
      </c>
      <c r="P34" s="232">
        <v>10</v>
      </c>
      <c r="Q34" s="232">
        <v>11</v>
      </c>
      <c r="R34" s="232">
        <v>12</v>
      </c>
      <c r="S34" s="232">
        <v>13</v>
      </c>
      <c r="T34" s="232">
        <v>14</v>
      </c>
      <c r="U34" s="232">
        <v>15</v>
      </c>
      <c r="V34" s="232">
        <v>16</v>
      </c>
      <c r="W34" s="232">
        <v>17</v>
      </c>
      <c r="X34" s="232">
        <v>18</v>
      </c>
      <c r="Y34" s="232">
        <v>19</v>
      </c>
      <c r="Z34" s="232">
        <v>20</v>
      </c>
      <c r="AA34" s="232">
        <v>21</v>
      </c>
      <c r="AB34" s="232">
        <v>22</v>
      </c>
      <c r="AC34" s="232">
        <v>23</v>
      </c>
      <c r="AD34" s="232">
        <v>24</v>
      </c>
      <c r="AE34" s="232">
        <v>25</v>
      </c>
      <c r="AF34" s="232">
        <v>26</v>
      </c>
      <c r="AG34" s="232">
        <v>27</v>
      </c>
      <c r="AH34" s="232">
        <v>28</v>
      </c>
      <c r="AI34" s="232">
        <v>29</v>
      </c>
      <c r="AJ34" s="232">
        <v>30</v>
      </c>
      <c r="AK34" s="584" t="s">
        <v>10</v>
      </c>
      <c r="AL34" s="585" t="s">
        <v>81</v>
      </c>
      <c r="AM34" s="585" t="s">
        <v>82</v>
      </c>
    </row>
    <row r="35" spans="1:39">
      <c r="A35" s="582"/>
      <c r="B35" s="266"/>
      <c r="C35" s="267" t="s">
        <v>84</v>
      </c>
      <c r="D35" s="268" t="s">
        <v>85</v>
      </c>
      <c r="E35" s="268" t="s">
        <v>86</v>
      </c>
      <c r="F35" s="583"/>
      <c r="G35" s="232" t="s">
        <v>87</v>
      </c>
      <c r="H35" s="232" t="s">
        <v>87</v>
      </c>
      <c r="I35" s="232" t="s">
        <v>88</v>
      </c>
      <c r="J35" s="232" t="s">
        <v>88</v>
      </c>
      <c r="K35" s="232" t="s">
        <v>89</v>
      </c>
      <c r="L35" s="232" t="s">
        <v>88</v>
      </c>
      <c r="M35" s="232" t="s">
        <v>16</v>
      </c>
      <c r="N35" s="232" t="s">
        <v>87</v>
      </c>
      <c r="O35" s="232" t="s">
        <v>87</v>
      </c>
      <c r="P35" s="232" t="s">
        <v>88</v>
      </c>
      <c r="Q35" s="232" t="s">
        <v>88</v>
      </c>
      <c r="R35" s="232" t="s">
        <v>89</v>
      </c>
      <c r="S35" s="232" t="s">
        <v>88</v>
      </c>
      <c r="T35" s="232" t="s">
        <v>16</v>
      </c>
      <c r="U35" s="232" t="s">
        <v>87</v>
      </c>
      <c r="V35" s="232" t="s">
        <v>87</v>
      </c>
      <c r="W35" s="232" t="s">
        <v>88</v>
      </c>
      <c r="X35" s="232" t="s">
        <v>88</v>
      </c>
      <c r="Y35" s="232" t="s">
        <v>89</v>
      </c>
      <c r="Z35" s="232" t="s">
        <v>88</v>
      </c>
      <c r="AA35" s="232" t="s">
        <v>16</v>
      </c>
      <c r="AB35" s="232" t="s">
        <v>87</v>
      </c>
      <c r="AC35" s="232" t="s">
        <v>87</v>
      </c>
      <c r="AD35" s="232" t="s">
        <v>88</v>
      </c>
      <c r="AE35" s="232" t="s">
        <v>88</v>
      </c>
      <c r="AF35" s="232" t="s">
        <v>89</v>
      </c>
      <c r="AG35" s="232" t="s">
        <v>88</v>
      </c>
      <c r="AH35" s="232" t="s">
        <v>16</v>
      </c>
      <c r="AI35" s="232" t="s">
        <v>87</v>
      </c>
      <c r="AJ35" s="232" t="s">
        <v>87</v>
      </c>
      <c r="AK35" s="584"/>
      <c r="AL35" s="585"/>
      <c r="AM35" s="585"/>
    </row>
    <row r="36" spans="1:39">
      <c r="A36" s="582"/>
      <c r="B36" s="233">
        <v>420182</v>
      </c>
      <c r="C36" s="234" t="s">
        <v>137</v>
      </c>
      <c r="D36" s="235">
        <v>228821</v>
      </c>
      <c r="E36" s="277" t="s">
        <v>108</v>
      </c>
      <c r="F36" s="237" t="s">
        <v>122</v>
      </c>
      <c r="G36" s="238"/>
      <c r="H36" s="238" t="s">
        <v>13</v>
      </c>
      <c r="I36" s="240"/>
      <c r="J36" s="241"/>
      <c r="K36" s="242" t="s">
        <v>16</v>
      </c>
      <c r="L36" s="242" t="s">
        <v>16</v>
      </c>
      <c r="M36" s="273"/>
      <c r="N36" s="238" t="s">
        <v>13</v>
      </c>
      <c r="O36" s="301" t="s">
        <v>93</v>
      </c>
      <c r="P36" s="284"/>
      <c r="Q36" s="302" t="s">
        <v>138</v>
      </c>
      <c r="R36" s="242" t="s">
        <v>139</v>
      </c>
      <c r="S36" s="243"/>
      <c r="T36" s="238" t="s">
        <v>13</v>
      </c>
      <c r="U36" s="238"/>
      <c r="V36" s="238"/>
      <c r="W36" s="238"/>
      <c r="X36" s="241" t="s">
        <v>130</v>
      </c>
      <c r="Y36" s="241" t="s">
        <v>93</v>
      </c>
      <c r="Z36" s="238" t="s">
        <v>13</v>
      </c>
      <c r="AA36" s="243"/>
      <c r="AB36" s="238" t="s">
        <v>13</v>
      </c>
      <c r="AC36" s="243"/>
      <c r="AD36" s="243" t="s">
        <v>13</v>
      </c>
      <c r="AE36" s="273"/>
      <c r="AF36" s="273" t="s">
        <v>140</v>
      </c>
      <c r="AG36" s="243"/>
      <c r="AH36" s="243"/>
      <c r="AI36" s="243"/>
      <c r="AJ36" s="243"/>
      <c r="AK36" s="232">
        <v>120</v>
      </c>
      <c r="AL36" s="246">
        <v>150</v>
      </c>
      <c r="AM36" s="246">
        <v>36</v>
      </c>
    </row>
    <row r="37" spans="1:39">
      <c r="A37" s="582"/>
      <c r="B37" s="249">
        <v>131881</v>
      </c>
      <c r="C37" s="234" t="s">
        <v>141</v>
      </c>
      <c r="D37" s="250">
        <v>165090</v>
      </c>
      <c r="E37" s="236" t="s">
        <v>91</v>
      </c>
      <c r="F37" s="237" t="s">
        <v>122</v>
      </c>
      <c r="G37" s="238"/>
      <c r="H37" s="238" t="s">
        <v>13</v>
      </c>
      <c r="I37" s="240"/>
      <c r="J37" s="242" t="s">
        <v>16</v>
      </c>
      <c r="K37" s="241" t="s">
        <v>13</v>
      </c>
      <c r="L37" s="241" t="s">
        <v>13</v>
      </c>
      <c r="M37" s="273"/>
      <c r="N37" s="238" t="s">
        <v>13</v>
      </c>
      <c r="O37" s="240"/>
      <c r="P37" s="253" t="s">
        <v>93</v>
      </c>
      <c r="Q37" s="241" t="s">
        <v>13</v>
      </c>
      <c r="R37" s="245"/>
      <c r="S37" s="302" t="s">
        <v>135</v>
      </c>
      <c r="T37" s="238" t="s">
        <v>13</v>
      </c>
      <c r="U37" s="244"/>
      <c r="V37" s="253" t="s">
        <v>93</v>
      </c>
      <c r="W37" s="238" t="s">
        <v>13</v>
      </c>
      <c r="X37" s="273"/>
      <c r="Y37" s="241"/>
      <c r="Z37" s="238" t="s">
        <v>13</v>
      </c>
      <c r="AA37" s="243"/>
      <c r="AB37" s="242" t="s">
        <v>16</v>
      </c>
      <c r="AC37" s="303" t="s">
        <v>16</v>
      </c>
      <c r="AD37" s="243"/>
      <c r="AE37" s="287"/>
      <c r="AF37" s="273" t="s">
        <v>103</v>
      </c>
      <c r="AG37" s="243" t="s">
        <v>13</v>
      </c>
      <c r="AH37" s="243"/>
      <c r="AI37" s="243" t="s">
        <v>13</v>
      </c>
      <c r="AJ37" s="253" t="s">
        <v>93</v>
      </c>
      <c r="AK37" s="232">
        <v>120</v>
      </c>
      <c r="AL37" s="246">
        <v>174</v>
      </c>
      <c r="AM37" s="246">
        <v>48</v>
      </c>
    </row>
    <row r="38" spans="1:39">
      <c r="A38" s="582"/>
      <c r="B38" s="258">
        <v>142409</v>
      </c>
      <c r="C38" s="234" t="s">
        <v>142</v>
      </c>
      <c r="D38" s="250">
        <v>124766</v>
      </c>
      <c r="E38" s="236" t="s">
        <v>112</v>
      </c>
      <c r="F38" s="237" t="s">
        <v>122</v>
      </c>
      <c r="G38" s="253" t="s">
        <v>143</v>
      </c>
      <c r="H38" s="253" t="s">
        <v>93</v>
      </c>
      <c r="I38" s="240"/>
      <c r="J38" s="241"/>
      <c r="K38" s="286" t="s">
        <v>97</v>
      </c>
      <c r="L38" s="241"/>
      <c r="M38" s="239" t="s">
        <v>12</v>
      </c>
      <c r="N38" s="238" t="s">
        <v>13</v>
      </c>
      <c r="O38" s="243" t="s">
        <v>13</v>
      </c>
      <c r="P38" s="253" t="s">
        <v>93</v>
      </c>
      <c r="Q38" s="304" t="s">
        <v>12</v>
      </c>
      <c r="R38" s="245" t="s">
        <v>144</v>
      </c>
      <c r="S38" s="244"/>
      <c r="T38" s="238" t="s">
        <v>13</v>
      </c>
      <c r="U38" s="257" t="s">
        <v>93</v>
      </c>
      <c r="V38" s="238" t="s">
        <v>13</v>
      </c>
      <c r="W38" s="238"/>
      <c r="X38" s="305" t="s">
        <v>97</v>
      </c>
      <c r="Y38" s="241"/>
      <c r="Z38" s="238" t="s">
        <v>13</v>
      </c>
      <c r="AA38" s="306"/>
      <c r="AB38" s="253" t="s">
        <v>93</v>
      </c>
      <c r="AC38" s="243" t="s">
        <v>13</v>
      </c>
      <c r="AD38" s="306" t="s">
        <v>135</v>
      </c>
      <c r="AE38" s="242" t="s">
        <v>97</v>
      </c>
      <c r="AF38" s="273" t="s">
        <v>145</v>
      </c>
      <c r="AG38" s="243"/>
      <c r="AH38" s="243"/>
      <c r="AI38" s="243" t="s">
        <v>13</v>
      </c>
      <c r="AJ38" s="243" t="s">
        <v>13</v>
      </c>
      <c r="AK38" s="232">
        <v>120</v>
      </c>
      <c r="AL38" s="246">
        <v>216</v>
      </c>
      <c r="AM38" s="246">
        <v>96</v>
      </c>
    </row>
    <row r="39" spans="1:39">
      <c r="A39" s="582"/>
      <c r="B39" s="249">
        <v>142352</v>
      </c>
      <c r="C39" s="234" t="s">
        <v>146</v>
      </c>
      <c r="D39" s="250">
        <v>139103</v>
      </c>
      <c r="E39" s="250" t="s">
        <v>108</v>
      </c>
      <c r="F39" s="237" t="s">
        <v>126</v>
      </c>
      <c r="G39" s="238"/>
      <c r="H39" s="238"/>
      <c r="I39" s="240"/>
      <c r="J39" s="241"/>
      <c r="K39" s="241"/>
      <c r="L39" s="241"/>
      <c r="M39" s="273"/>
      <c r="N39" s="238"/>
      <c r="O39" s="240"/>
      <c r="P39" s="238"/>
      <c r="Q39" s="241"/>
      <c r="R39" s="245"/>
      <c r="S39" s="243"/>
      <c r="T39" s="238"/>
      <c r="U39" s="238"/>
      <c r="V39" s="238"/>
      <c r="W39" s="238"/>
      <c r="X39" s="273"/>
      <c r="Y39" s="241"/>
      <c r="Z39" s="238"/>
      <c r="AA39" s="243"/>
      <c r="AB39" s="238"/>
      <c r="AC39" s="243"/>
      <c r="AD39" s="243"/>
      <c r="AE39" s="273"/>
      <c r="AF39" s="273"/>
      <c r="AG39" s="243"/>
      <c r="AH39" s="243"/>
      <c r="AI39" s="243"/>
      <c r="AJ39" s="243"/>
      <c r="AK39" s="232">
        <v>120</v>
      </c>
      <c r="AL39" s="246">
        <v>120</v>
      </c>
      <c r="AM39" s="246">
        <v>0</v>
      </c>
    </row>
    <row r="40" spans="1:39">
      <c r="A40" s="582"/>
      <c r="B40" s="249">
        <v>142336</v>
      </c>
      <c r="C40" s="234" t="s">
        <v>147</v>
      </c>
      <c r="D40" s="250">
        <v>165428</v>
      </c>
      <c r="E40" s="250" t="s">
        <v>91</v>
      </c>
      <c r="F40" s="237" t="s">
        <v>126</v>
      </c>
      <c r="G40" s="238"/>
      <c r="H40" s="238"/>
      <c r="I40" s="240"/>
      <c r="J40" s="241"/>
      <c r="K40" s="241"/>
      <c r="L40" s="241"/>
      <c r="M40" s="273"/>
      <c r="N40" s="238"/>
      <c r="O40" s="240"/>
      <c r="P40" s="238"/>
      <c r="Q40" s="241"/>
      <c r="R40" s="245"/>
      <c r="S40" s="243"/>
      <c r="T40" s="238"/>
      <c r="U40" s="238"/>
      <c r="V40" s="238"/>
      <c r="W40" s="238"/>
      <c r="X40" s="273"/>
      <c r="Y40" s="241"/>
      <c r="Z40" s="238"/>
      <c r="AA40" s="243"/>
      <c r="AB40" s="238"/>
      <c r="AC40" s="243"/>
      <c r="AD40" s="243"/>
      <c r="AE40" s="273"/>
      <c r="AF40" s="273"/>
      <c r="AG40" s="243"/>
      <c r="AH40" s="243"/>
      <c r="AI40" s="243"/>
      <c r="AJ40" s="243"/>
      <c r="AK40" s="232">
        <v>120</v>
      </c>
      <c r="AL40" s="246">
        <v>120</v>
      </c>
      <c r="AM40" s="246">
        <v>0</v>
      </c>
    </row>
    <row r="41" spans="1:39">
      <c r="A41" s="582"/>
      <c r="B41" s="258">
        <v>145467</v>
      </c>
      <c r="C41" s="234" t="s">
        <v>148</v>
      </c>
      <c r="D41" s="250">
        <v>244840</v>
      </c>
      <c r="E41" s="250" t="s">
        <v>149</v>
      </c>
      <c r="F41" s="237" t="s">
        <v>150</v>
      </c>
      <c r="G41" s="238" t="s">
        <v>12</v>
      </c>
      <c r="H41" s="238" t="s">
        <v>12</v>
      </c>
      <c r="I41" s="240" t="s">
        <v>12</v>
      </c>
      <c r="J41" s="241"/>
      <c r="K41" s="241"/>
      <c r="L41" s="241" t="s">
        <v>12</v>
      </c>
      <c r="M41" s="273"/>
      <c r="N41" s="238" t="s">
        <v>12</v>
      </c>
      <c r="O41" s="240" t="s">
        <v>12</v>
      </c>
      <c r="P41" s="238" t="s">
        <v>12</v>
      </c>
      <c r="Q41" s="241"/>
      <c r="R41" s="245"/>
      <c r="S41" s="243" t="s">
        <v>12</v>
      </c>
      <c r="T41" s="238" t="s">
        <v>12</v>
      </c>
      <c r="U41" s="238" t="s">
        <v>12</v>
      </c>
      <c r="V41" s="238" t="s">
        <v>12</v>
      </c>
      <c r="W41" s="238" t="s">
        <v>12</v>
      </c>
      <c r="X41" s="273"/>
      <c r="Y41" s="241"/>
      <c r="Z41" s="238" t="s">
        <v>12</v>
      </c>
      <c r="AA41" s="243" t="s">
        <v>12</v>
      </c>
      <c r="AB41" s="238" t="s">
        <v>12</v>
      </c>
      <c r="AC41" s="243" t="s">
        <v>12</v>
      </c>
      <c r="AD41" s="243" t="s">
        <v>12</v>
      </c>
      <c r="AE41" s="273"/>
      <c r="AF41" s="273"/>
      <c r="AG41" s="243" t="s">
        <v>12</v>
      </c>
      <c r="AH41" s="243" t="s">
        <v>12</v>
      </c>
      <c r="AI41" s="243" t="s">
        <v>12</v>
      </c>
      <c r="AJ41" s="243" t="s">
        <v>12</v>
      </c>
      <c r="AK41" s="232">
        <v>120</v>
      </c>
      <c r="AL41" s="246">
        <v>120</v>
      </c>
      <c r="AM41" s="246">
        <v>0</v>
      </c>
    </row>
    <row r="42" spans="1:39">
      <c r="A42" s="582"/>
      <c r="B42" s="258">
        <v>422150</v>
      </c>
      <c r="C42" s="234" t="s">
        <v>151</v>
      </c>
      <c r="D42" s="250">
        <v>267275</v>
      </c>
      <c r="E42" s="250" t="s">
        <v>152</v>
      </c>
      <c r="F42" s="237" t="s">
        <v>150</v>
      </c>
      <c r="G42" s="238" t="s">
        <v>12</v>
      </c>
      <c r="H42" s="238" t="s">
        <v>12</v>
      </c>
      <c r="I42" s="240" t="s">
        <v>12</v>
      </c>
      <c r="J42" s="241"/>
      <c r="K42" s="241"/>
      <c r="L42" s="241" t="s">
        <v>12</v>
      </c>
      <c r="M42" s="273"/>
      <c r="N42" s="238" t="s">
        <v>12</v>
      </c>
      <c r="O42" s="240" t="s">
        <v>12</v>
      </c>
      <c r="P42" s="238" t="s">
        <v>12</v>
      </c>
      <c r="Q42" s="241"/>
      <c r="R42" s="245"/>
      <c r="S42" s="586" t="s">
        <v>153</v>
      </c>
      <c r="T42" s="587"/>
      <c r="U42" s="587"/>
      <c r="V42" s="587"/>
      <c r="W42" s="587"/>
      <c r="X42" s="587"/>
      <c r="Y42" s="587"/>
      <c r="Z42" s="587"/>
      <c r="AA42" s="587"/>
      <c r="AB42" s="587"/>
      <c r="AC42" s="587"/>
      <c r="AD42" s="587"/>
      <c r="AE42" s="587"/>
      <c r="AF42" s="587"/>
      <c r="AG42" s="587"/>
      <c r="AH42" s="587"/>
      <c r="AI42" s="587"/>
      <c r="AJ42" s="588"/>
      <c r="AK42" s="232">
        <v>120</v>
      </c>
      <c r="AL42" s="246">
        <v>120</v>
      </c>
      <c r="AM42" s="246">
        <v>0</v>
      </c>
    </row>
    <row r="43" spans="1:39">
      <c r="A43" s="284"/>
      <c r="B43" s="307" t="s">
        <v>154</v>
      </c>
      <c r="C43" s="565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  <c r="AM43" s="567"/>
    </row>
    <row r="44" spans="1:39">
      <c r="A44" s="308"/>
      <c r="B44" s="309" t="s">
        <v>93</v>
      </c>
      <c r="C44" s="556" t="s">
        <v>155</v>
      </c>
      <c r="D44" s="556"/>
      <c r="E44" s="556"/>
      <c r="F44" s="556"/>
      <c r="G44" s="568"/>
      <c r="H44" s="571" t="s">
        <v>97</v>
      </c>
      <c r="I44" s="571"/>
      <c r="J44" s="572" t="s">
        <v>156</v>
      </c>
      <c r="K44" s="573"/>
      <c r="L44" s="573"/>
      <c r="M44" s="573"/>
      <c r="N44" s="573"/>
      <c r="O44" s="573"/>
      <c r="P44" s="573"/>
      <c r="Q44" s="573"/>
      <c r="R44" s="573"/>
      <c r="S44" s="573"/>
      <c r="T44" s="574"/>
      <c r="U44" s="575"/>
      <c r="V44" s="563" t="s">
        <v>12</v>
      </c>
      <c r="W44" s="563"/>
      <c r="X44" s="556" t="s">
        <v>157</v>
      </c>
      <c r="Y44" s="556"/>
      <c r="Z44" s="556"/>
      <c r="AA44" s="556"/>
      <c r="AB44" s="556"/>
      <c r="AC44" s="556"/>
      <c r="AD44" s="556"/>
      <c r="AE44" s="556"/>
      <c r="AF44" s="556"/>
      <c r="AG44" s="310" t="s">
        <v>97</v>
      </c>
      <c r="AH44" s="578" t="s">
        <v>156</v>
      </c>
      <c r="AI44" s="578"/>
      <c r="AJ44" s="578"/>
      <c r="AK44" s="578"/>
      <c r="AL44" s="578"/>
      <c r="AM44" s="578"/>
    </row>
    <row r="45" spans="1:39">
      <c r="A45" s="308"/>
      <c r="B45" s="311" t="s">
        <v>158</v>
      </c>
      <c r="C45" s="579" t="s">
        <v>159</v>
      </c>
      <c r="D45" s="579"/>
      <c r="E45" s="579"/>
      <c r="F45" s="579"/>
      <c r="G45" s="569"/>
      <c r="H45" s="563" t="s">
        <v>101</v>
      </c>
      <c r="I45" s="563"/>
      <c r="J45" s="558" t="s">
        <v>160</v>
      </c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76"/>
      <c r="V45" s="563" t="s">
        <v>16</v>
      </c>
      <c r="W45" s="563"/>
      <c r="X45" s="556" t="s">
        <v>161</v>
      </c>
      <c r="Y45" s="556"/>
      <c r="Z45" s="556"/>
      <c r="AA45" s="556"/>
      <c r="AB45" s="556"/>
      <c r="AC45" s="556"/>
      <c r="AD45" s="556"/>
      <c r="AE45" s="556"/>
      <c r="AF45" s="556"/>
      <c r="AG45" s="312" t="s">
        <v>101</v>
      </c>
      <c r="AH45" s="564" t="s">
        <v>162</v>
      </c>
      <c r="AI45" s="564"/>
      <c r="AJ45" s="564"/>
      <c r="AK45" s="564"/>
      <c r="AL45" s="564"/>
      <c r="AM45" s="564"/>
    </row>
    <row r="46" spans="1:39">
      <c r="A46" s="308"/>
      <c r="B46" s="313" t="s">
        <v>163</v>
      </c>
      <c r="C46" s="556" t="s">
        <v>164</v>
      </c>
      <c r="D46" s="556"/>
      <c r="E46" s="556"/>
      <c r="F46" s="556"/>
      <c r="G46" s="569"/>
      <c r="H46" s="563" t="s">
        <v>135</v>
      </c>
      <c r="I46" s="563"/>
      <c r="J46" s="558" t="s">
        <v>165</v>
      </c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76"/>
      <c r="V46" s="562" t="s">
        <v>166</v>
      </c>
      <c r="W46" s="562"/>
      <c r="X46" s="556" t="s">
        <v>167</v>
      </c>
      <c r="Y46" s="556"/>
      <c r="Z46" s="556"/>
      <c r="AA46" s="556"/>
      <c r="AB46" s="556"/>
      <c r="AC46" s="556"/>
      <c r="AD46" s="556"/>
      <c r="AE46" s="556"/>
      <c r="AF46" s="556"/>
      <c r="AG46" s="312" t="s">
        <v>135</v>
      </c>
      <c r="AH46" s="561" t="s">
        <v>168</v>
      </c>
      <c r="AI46" s="561"/>
      <c r="AJ46" s="561"/>
      <c r="AK46" s="561"/>
      <c r="AL46" s="561"/>
      <c r="AM46" s="561"/>
    </row>
    <row r="47" spans="1:39">
      <c r="A47" s="308"/>
      <c r="B47" s="314" t="s">
        <v>169</v>
      </c>
      <c r="C47" s="556" t="s">
        <v>170</v>
      </c>
      <c r="D47" s="556"/>
      <c r="E47" s="556"/>
      <c r="F47" s="556"/>
      <c r="G47" s="569"/>
      <c r="H47" s="557" t="s">
        <v>12</v>
      </c>
      <c r="I47" s="557"/>
      <c r="J47" s="558" t="s">
        <v>171</v>
      </c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76"/>
      <c r="V47" s="562" t="s">
        <v>172</v>
      </c>
      <c r="W47" s="562"/>
      <c r="X47" s="314" t="s">
        <v>173</v>
      </c>
      <c r="Y47" s="314"/>
      <c r="Z47" s="315"/>
      <c r="AA47" s="316"/>
      <c r="AB47" s="316"/>
      <c r="AC47" s="316"/>
      <c r="AD47" s="316"/>
      <c r="AE47" s="316"/>
      <c r="AF47" s="317"/>
      <c r="AG47" s="318" t="s">
        <v>98</v>
      </c>
      <c r="AH47" s="561" t="s">
        <v>174</v>
      </c>
      <c r="AI47" s="561"/>
      <c r="AJ47" s="561"/>
      <c r="AK47" s="561"/>
      <c r="AL47" s="561"/>
      <c r="AM47" s="561"/>
    </row>
    <row r="48" spans="1:39">
      <c r="A48" s="308"/>
      <c r="B48" s="314" t="s">
        <v>175</v>
      </c>
      <c r="C48" s="556" t="s">
        <v>176</v>
      </c>
      <c r="D48" s="556"/>
      <c r="E48" s="556"/>
      <c r="F48" s="556"/>
      <c r="G48" s="570"/>
      <c r="H48" s="557" t="s">
        <v>16</v>
      </c>
      <c r="I48" s="557"/>
      <c r="J48" s="558" t="s">
        <v>177</v>
      </c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77"/>
      <c r="V48" s="559" t="s">
        <v>178</v>
      </c>
      <c r="W48" s="559"/>
      <c r="X48" s="556" t="s">
        <v>179</v>
      </c>
      <c r="Y48" s="556"/>
      <c r="Z48" s="556"/>
      <c r="AA48" s="556"/>
      <c r="AB48" s="556"/>
      <c r="AC48" s="556"/>
      <c r="AD48" s="556"/>
      <c r="AE48" s="556"/>
      <c r="AF48" s="556"/>
      <c r="AG48" s="319" t="s">
        <v>99</v>
      </c>
      <c r="AH48" s="560" t="s">
        <v>180</v>
      </c>
      <c r="AI48" s="560"/>
      <c r="AJ48" s="560"/>
      <c r="AK48" s="560"/>
      <c r="AL48" s="560"/>
      <c r="AM48" s="560"/>
    </row>
  </sheetData>
  <mergeCells count="68">
    <mergeCell ref="A1:AM3"/>
    <mergeCell ref="F4:F5"/>
    <mergeCell ref="AK4:AK5"/>
    <mergeCell ref="AL4:AL5"/>
    <mergeCell ref="AM4:AM5"/>
    <mergeCell ref="A5:A10"/>
    <mergeCell ref="G7:Y7"/>
    <mergeCell ref="A11:A16"/>
    <mergeCell ref="F11:F12"/>
    <mergeCell ref="AK11:AK12"/>
    <mergeCell ref="AL11:AL12"/>
    <mergeCell ref="AM11:AM12"/>
    <mergeCell ref="G13:Y13"/>
    <mergeCell ref="A17:A21"/>
    <mergeCell ref="F17:F18"/>
    <mergeCell ref="AK17:AK18"/>
    <mergeCell ref="AL17:AL18"/>
    <mergeCell ref="AM17:AM18"/>
    <mergeCell ref="G20:Q20"/>
    <mergeCell ref="AM34:AM35"/>
    <mergeCell ref="S42:AJ42"/>
    <mergeCell ref="A22:A27"/>
    <mergeCell ref="F22:F23"/>
    <mergeCell ref="AK22:AK23"/>
    <mergeCell ref="AL22:AL23"/>
    <mergeCell ref="AM22:AM23"/>
    <mergeCell ref="A28:A33"/>
    <mergeCell ref="F28:F29"/>
    <mergeCell ref="AK28:AK29"/>
    <mergeCell ref="AL28:AL29"/>
    <mergeCell ref="AM28:AM29"/>
    <mergeCell ref="P31:AI31"/>
    <mergeCell ref="A34:A42"/>
    <mergeCell ref="F34:F35"/>
    <mergeCell ref="AK34:AK35"/>
    <mergeCell ref="AL34:AL35"/>
    <mergeCell ref="C43:AM43"/>
    <mergeCell ref="C44:F44"/>
    <mergeCell ref="G44:G48"/>
    <mergeCell ref="H44:I44"/>
    <mergeCell ref="J44:T44"/>
    <mergeCell ref="U44:U48"/>
    <mergeCell ref="V44:W44"/>
    <mergeCell ref="X44:AF44"/>
    <mergeCell ref="AH44:AM44"/>
    <mergeCell ref="C45:F45"/>
    <mergeCell ref="H45:I45"/>
    <mergeCell ref="J45:T45"/>
    <mergeCell ref="V45:W45"/>
    <mergeCell ref="X45:AF45"/>
    <mergeCell ref="AH45:AM45"/>
    <mergeCell ref="AH48:AM48"/>
    <mergeCell ref="AH46:AM46"/>
    <mergeCell ref="C47:F47"/>
    <mergeCell ref="H47:I47"/>
    <mergeCell ref="J47:T47"/>
    <mergeCell ref="V47:W47"/>
    <mergeCell ref="AH47:AM47"/>
    <mergeCell ref="C46:F46"/>
    <mergeCell ref="H46:I46"/>
    <mergeCell ref="J46:T46"/>
    <mergeCell ref="V46:W46"/>
    <mergeCell ref="X46:AF46"/>
    <mergeCell ref="C48:F48"/>
    <mergeCell ref="H48:I48"/>
    <mergeCell ref="J48:T48"/>
    <mergeCell ref="V48:W48"/>
    <mergeCell ref="X48:AF4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6"/>
  <sheetViews>
    <sheetView workbookViewId="0">
      <selection sqref="A1:AN66"/>
    </sheetView>
  </sheetViews>
  <sheetFormatPr defaultRowHeight="12.75"/>
  <cols>
    <col min="1" max="1" width="3.5703125" bestFit="1" customWidth="1"/>
    <col min="2" max="2" width="5.28515625" bestFit="1" customWidth="1"/>
    <col min="3" max="3" width="18.5703125" bestFit="1" customWidth="1"/>
    <col min="4" max="4" width="4.7109375" bestFit="1" customWidth="1"/>
    <col min="5" max="5" width="7.140625" bestFit="1" customWidth="1"/>
    <col min="6" max="6" width="5.7109375" bestFit="1" customWidth="1"/>
    <col min="7" max="7" width="3.42578125" bestFit="1" customWidth="1"/>
    <col min="8" max="8" width="4.140625" bestFit="1" customWidth="1"/>
    <col min="9" max="9" width="4.28515625" bestFit="1" customWidth="1"/>
    <col min="10" max="10" width="4.42578125" bestFit="1" customWidth="1"/>
    <col min="11" max="11" width="4.28515625" bestFit="1" customWidth="1"/>
    <col min="12" max="12" width="4.140625" bestFit="1" customWidth="1"/>
    <col min="13" max="14" width="4" bestFit="1" customWidth="1"/>
    <col min="15" max="15" width="6.140625" bestFit="1" customWidth="1"/>
    <col min="16" max="16" width="3.5703125" bestFit="1" customWidth="1"/>
    <col min="17" max="17" width="3.7109375" bestFit="1" customWidth="1"/>
    <col min="18" max="18" width="3.42578125" bestFit="1" customWidth="1"/>
    <col min="19" max="19" width="4.5703125" bestFit="1" customWidth="1"/>
    <col min="20" max="20" width="3.5703125" bestFit="1" customWidth="1"/>
    <col min="21" max="22" width="3.42578125" bestFit="1" customWidth="1"/>
    <col min="23" max="23" width="3.5703125" bestFit="1" customWidth="1"/>
    <col min="24" max="24" width="4.28515625" bestFit="1" customWidth="1"/>
    <col min="25" max="25" width="4.5703125" customWidth="1"/>
    <col min="26" max="26" width="4.42578125" bestFit="1" customWidth="1"/>
    <col min="27" max="27" width="5.140625" bestFit="1" customWidth="1"/>
    <col min="28" max="29" width="3.42578125" bestFit="1" customWidth="1"/>
    <col min="30" max="30" width="3.5703125" bestFit="1" customWidth="1"/>
    <col min="31" max="31" width="3.140625" bestFit="1" customWidth="1"/>
    <col min="32" max="32" width="3.42578125" bestFit="1" customWidth="1"/>
    <col min="33" max="33" width="5.5703125" bestFit="1" customWidth="1"/>
    <col min="34" max="36" width="3.42578125" bestFit="1" customWidth="1"/>
    <col min="37" max="39" width="3.140625" bestFit="1" customWidth="1"/>
  </cols>
  <sheetData>
    <row r="1" spans="1:40">
      <c r="A1" s="655" t="s">
        <v>181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7"/>
      <c r="AN1" s="320"/>
    </row>
    <row r="2" spans="1:40">
      <c r="A2" s="321"/>
      <c r="B2" s="322" t="s">
        <v>76</v>
      </c>
      <c r="C2" s="323" t="s">
        <v>77</v>
      </c>
      <c r="D2" s="322"/>
      <c r="E2" s="322" t="s">
        <v>79</v>
      </c>
      <c r="F2" s="642" t="s">
        <v>80</v>
      </c>
      <c r="G2" s="268">
        <v>1</v>
      </c>
      <c r="H2" s="268">
        <v>2</v>
      </c>
      <c r="I2" s="268">
        <v>3</v>
      </c>
      <c r="J2" s="268">
        <v>4</v>
      </c>
      <c r="K2" s="268">
        <v>5</v>
      </c>
      <c r="L2" s="268">
        <v>6</v>
      </c>
      <c r="M2" s="324">
        <v>7</v>
      </c>
      <c r="N2" s="268">
        <v>8</v>
      </c>
      <c r="O2" s="268">
        <v>9</v>
      </c>
      <c r="P2" s="268">
        <v>10</v>
      </c>
      <c r="Q2" s="268">
        <v>11</v>
      </c>
      <c r="R2" s="268">
        <v>12</v>
      </c>
      <c r="S2" s="268">
        <v>13</v>
      </c>
      <c r="T2" s="268">
        <v>14</v>
      </c>
      <c r="U2" s="268">
        <v>15</v>
      </c>
      <c r="V2" s="268">
        <v>16</v>
      </c>
      <c r="W2" s="268">
        <v>17</v>
      </c>
      <c r="X2" s="268">
        <v>18</v>
      </c>
      <c r="Y2" s="268">
        <v>19</v>
      </c>
      <c r="Z2" s="268">
        <v>20</v>
      </c>
      <c r="AA2" s="268">
        <v>21</v>
      </c>
      <c r="AB2" s="268">
        <v>22</v>
      </c>
      <c r="AC2" s="268">
        <v>23</v>
      </c>
      <c r="AD2" s="268">
        <v>24</v>
      </c>
      <c r="AE2" s="268">
        <v>25</v>
      </c>
      <c r="AF2" s="268">
        <v>26</v>
      </c>
      <c r="AG2" s="268">
        <v>27</v>
      </c>
      <c r="AH2" s="268">
        <v>28</v>
      </c>
      <c r="AI2" s="268">
        <v>29</v>
      </c>
      <c r="AJ2" s="268">
        <v>30</v>
      </c>
      <c r="AK2" s="583" t="s">
        <v>10</v>
      </c>
      <c r="AL2" s="643" t="s">
        <v>81</v>
      </c>
      <c r="AM2" s="643" t="s">
        <v>82</v>
      </c>
      <c r="AN2" s="325"/>
    </row>
    <row r="3" spans="1:40">
      <c r="A3" s="321"/>
      <c r="B3" s="322"/>
      <c r="C3" s="323" t="s">
        <v>182</v>
      </c>
      <c r="D3" s="322" t="s">
        <v>85</v>
      </c>
      <c r="E3" s="322" t="s">
        <v>86</v>
      </c>
      <c r="F3" s="642"/>
      <c r="G3" s="268" t="s">
        <v>87</v>
      </c>
      <c r="H3" s="268" t="s">
        <v>87</v>
      </c>
      <c r="I3" s="268" t="s">
        <v>88</v>
      </c>
      <c r="J3" s="268" t="s">
        <v>88</v>
      </c>
      <c r="K3" s="268" t="s">
        <v>89</v>
      </c>
      <c r="L3" s="268" t="s">
        <v>88</v>
      </c>
      <c r="M3" s="324" t="s">
        <v>16</v>
      </c>
      <c r="N3" s="268" t="s">
        <v>87</v>
      </c>
      <c r="O3" s="268" t="s">
        <v>87</v>
      </c>
      <c r="P3" s="268" t="s">
        <v>88</v>
      </c>
      <c r="Q3" s="268" t="s">
        <v>88</v>
      </c>
      <c r="R3" s="268" t="s">
        <v>89</v>
      </c>
      <c r="S3" s="268" t="s">
        <v>88</v>
      </c>
      <c r="T3" s="268" t="s">
        <v>16</v>
      </c>
      <c r="U3" s="268" t="s">
        <v>87</v>
      </c>
      <c r="V3" s="268" t="s">
        <v>87</v>
      </c>
      <c r="W3" s="268" t="s">
        <v>88</v>
      </c>
      <c r="X3" s="268" t="s">
        <v>88</v>
      </c>
      <c r="Y3" s="268" t="s">
        <v>89</v>
      </c>
      <c r="Z3" s="268" t="s">
        <v>88</v>
      </c>
      <c r="AA3" s="268" t="s">
        <v>16</v>
      </c>
      <c r="AB3" s="268" t="s">
        <v>87</v>
      </c>
      <c r="AC3" s="268" t="s">
        <v>87</v>
      </c>
      <c r="AD3" s="268" t="s">
        <v>88</v>
      </c>
      <c r="AE3" s="268" t="s">
        <v>88</v>
      </c>
      <c r="AF3" s="268" t="s">
        <v>89</v>
      </c>
      <c r="AG3" s="268" t="s">
        <v>88</v>
      </c>
      <c r="AH3" s="268" t="s">
        <v>16</v>
      </c>
      <c r="AI3" s="268" t="s">
        <v>87</v>
      </c>
      <c r="AJ3" s="268" t="s">
        <v>87</v>
      </c>
      <c r="AK3" s="583"/>
      <c r="AL3" s="643"/>
      <c r="AM3" s="643"/>
      <c r="AN3" s="325"/>
    </row>
    <row r="4" spans="1:40">
      <c r="A4" s="649" t="s">
        <v>83</v>
      </c>
      <c r="B4" s="326">
        <v>420360</v>
      </c>
      <c r="C4" s="233" t="s">
        <v>183</v>
      </c>
      <c r="D4" s="327">
        <v>234016</v>
      </c>
      <c r="E4" s="328" t="s">
        <v>184</v>
      </c>
      <c r="F4" s="237" t="s">
        <v>185</v>
      </c>
      <c r="G4" s="329"/>
      <c r="H4" s="330"/>
      <c r="I4" s="240" t="s">
        <v>13</v>
      </c>
      <c r="J4" s="245" t="s">
        <v>186</v>
      </c>
      <c r="K4" s="241"/>
      <c r="L4" s="241" t="s">
        <v>13</v>
      </c>
      <c r="M4" s="241"/>
      <c r="N4" s="238"/>
      <c r="O4" s="243" t="s">
        <v>13</v>
      </c>
      <c r="P4" s="238"/>
      <c r="Q4" s="241"/>
      <c r="R4" s="245" t="s">
        <v>13</v>
      </c>
      <c r="S4" s="238"/>
      <c r="T4" s="238"/>
      <c r="U4" s="238" t="s">
        <v>13</v>
      </c>
      <c r="V4" s="238"/>
      <c r="W4" s="238"/>
      <c r="X4" s="241"/>
      <c r="Y4" s="241"/>
      <c r="Z4" s="238"/>
      <c r="AA4" s="238" t="s">
        <v>13</v>
      </c>
      <c r="AB4" s="238"/>
      <c r="AC4" s="238"/>
      <c r="AD4" s="238" t="s">
        <v>13</v>
      </c>
      <c r="AE4" s="241"/>
      <c r="AF4" s="241"/>
      <c r="AG4" s="240" t="s">
        <v>13</v>
      </c>
      <c r="AH4" s="238"/>
      <c r="AI4" s="238"/>
      <c r="AJ4" s="238" t="s">
        <v>99</v>
      </c>
      <c r="AK4" s="268">
        <v>120</v>
      </c>
      <c r="AL4" s="331">
        <v>120</v>
      </c>
      <c r="AM4" s="331">
        <v>0</v>
      </c>
      <c r="AN4" s="329"/>
    </row>
    <row r="5" spans="1:40">
      <c r="A5" s="649"/>
      <c r="B5" s="326">
        <v>423190</v>
      </c>
      <c r="C5" s="233" t="s">
        <v>187</v>
      </c>
      <c r="D5" s="327">
        <v>871863</v>
      </c>
      <c r="E5" s="328" t="s">
        <v>188</v>
      </c>
      <c r="F5" s="237" t="s">
        <v>185</v>
      </c>
      <c r="G5" s="332" t="s">
        <v>12</v>
      </c>
      <c r="H5" s="238"/>
      <c r="I5" s="332"/>
      <c r="J5" s="245" t="s">
        <v>186</v>
      </c>
      <c r="K5" s="241"/>
      <c r="L5" s="241" t="s">
        <v>13</v>
      </c>
      <c r="M5" s="273" t="s">
        <v>189</v>
      </c>
      <c r="N5" s="238"/>
      <c r="O5" s="329"/>
      <c r="P5" s="238"/>
      <c r="Q5" s="241"/>
      <c r="R5" s="241"/>
      <c r="S5" s="238"/>
      <c r="T5" s="238"/>
      <c r="U5" s="329"/>
      <c r="V5" s="238"/>
      <c r="W5" s="238"/>
      <c r="X5" s="245" t="s">
        <v>13</v>
      </c>
      <c r="Y5" s="241"/>
      <c r="Z5" s="238"/>
      <c r="AA5" s="238" t="s">
        <v>13</v>
      </c>
      <c r="AB5" s="329"/>
      <c r="AC5" s="240" t="s">
        <v>186</v>
      </c>
      <c r="AD5" s="238" t="s">
        <v>13</v>
      </c>
      <c r="AE5" s="241"/>
      <c r="AF5" s="241"/>
      <c r="AG5" s="240" t="s">
        <v>13</v>
      </c>
      <c r="AH5" s="238"/>
      <c r="AI5" s="238" t="s">
        <v>12</v>
      </c>
      <c r="AJ5" s="238" t="s">
        <v>13</v>
      </c>
      <c r="AK5" s="268">
        <v>120</v>
      </c>
      <c r="AL5" s="331">
        <v>120</v>
      </c>
      <c r="AM5" s="331">
        <v>0</v>
      </c>
      <c r="AN5" s="329"/>
    </row>
    <row r="6" spans="1:40">
      <c r="A6" s="649"/>
      <c r="B6" s="333">
        <v>423580</v>
      </c>
      <c r="C6" s="233" t="s">
        <v>190</v>
      </c>
      <c r="D6" s="334">
        <v>247513</v>
      </c>
      <c r="E6" s="328" t="s">
        <v>191</v>
      </c>
      <c r="F6" s="237" t="s">
        <v>185</v>
      </c>
      <c r="G6" s="238"/>
      <c r="H6" s="238" t="s">
        <v>13</v>
      </c>
      <c r="I6" s="329"/>
      <c r="J6" s="241"/>
      <c r="K6" s="241"/>
      <c r="L6" s="335"/>
      <c r="M6" s="241"/>
      <c r="N6" s="238"/>
      <c r="O6" s="243" t="s">
        <v>13</v>
      </c>
      <c r="P6" s="329"/>
      <c r="Q6" s="241" t="s">
        <v>99</v>
      </c>
      <c r="R6" s="245"/>
      <c r="S6" s="238" t="s">
        <v>192</v>
      </c>
      <c r="T6" s="238"/>
      <c r="U6" s="238" t="s">
        <v>13</v>
      </c>
      <c r="V6" s="238"/>
      <c r="W6" s="238"/>
      <c r="X6" s="245" t="s">
        <v>13</v>
      </c>
      <c r="Y6" s="241"/>
      <c r="Z6" s="240" t="s">
        <v>186</v>
      </c>
      <c r="AA6" s="336"/>
      <c r="AB6" s="238"/>
      <c r="AC6" s="238"/>
      <c r="AD6" s="238" t="s">
        <v>13</v>
      </c>
      <c r="AE6" s="241"/>
      <c r="AF6" s="241"/>
      <c r="AG6" s="240" t="s">
        <v>99</v>
      </c>
      <c r="AH6" s="238"/>
      <c r="AI6" s="238"/>
      <c r="AJ6" s="238" t="s">
        <v>13</v>
      </c>
      <c r="AK6" s="268">
        <v>120</v>
      </c>
      <c r="AL6" s="331">
        <v>126</v>
      </c>
      <c r="AM6" s="331">
        <v>0</v>
      </c>
      <c r="AN6" s="329"/>
    </row>
    <row r="7" spans="1:40">
      <c r="A7" s="649"/>
      <c r="B7" s="326">
        <v>142859</v>
      </c>
      <c r="C7" s="233" t="s">
        <v>193</v>
      </c>
      <c r="D7" s="327">
        <v>2882413</v>
      </c>
      <c r="E7" s="328" t="s">
        <v>194</v>
      </c>
      <c r="F7" s="237" t="s">
        <v>185</v>
      </c>
      <c r="G7" s="337" t="s">
        <v>186</v>
      </c>
      <c r="H7" s="329"/>
      <c r="I7" s="240" t="s">
        <v>13</v>
      </c>
      <c r="J7" s="245" t="s">
        <v>195</v>
      </c>
      <c r="K7" s="241"/>
      <c r="L7" s="241" t="s">
        <v>13</v>
      </c>
      <c r="M7" s="241"/>
      <c r="N7" s="238"/>
      <c r="O7" s="243" t="s">
        <v>13</v>
      </c>
      <c r="P7" s="239" t="s">
        <v>196</v>
      </c>
      <c r="Q7" s="338" t="s">
        <v>99</v>
      </c>
      <c r="R7" s="285" t="s">
        <v>97</v>
      </c>
      <c r="S7" s="238" t="s">
        <v>97</v>
      </c>
      <c r="T7" s="238"/>
      <c r="U7" s="238" t="s">
        <v>13</v>
      </c>
      <c r="V7" s="336"/>
      <c r="W7" s="658" t="s">
        <v>197</v>
      </c>
      <c r="X7" s="658"/>
      <c r="Y7" s="658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268">
        <v>60</v>
      </c>
      <c r="AL7" s="331">
        <v>106</v>
      </c>
      <c r="AM7" s="331">
        <v>46</v>
      </c>
      <c r="AN7" s="329"/>
    </row>
    <row r="8" spans="1:40">
      <c r="A8" s="649"/>
      <c r="B8" s="326">
        <v>142522</v>
      </c>
      <c r="C8" s="339" t="s">
        <v>198</v>
      </c>
      <c r="D8" s="326">
        <v>915935</v>
      </c>
      <c r="E8" s="328" t="s">
        <v>199</v>
      </c>
      <c r="F8" s="237" t="s">
        <v>185</v>
      </c>
      <c r="G8" s="238"/>
      <c r="H8" s="238"/>
      <c r="I8" s="658" t="s">
        <v>200</v>
      </c>
      <c r="J8" s="658"/>
      <c r="K8" s="658"/>
      <c r="L8" s="658"/>
      <c r="M8" s="658"/>
      <c r="N8" s="658"/>
      <c r="O8" s="658"/>
      <c r="P8" s="658"/>
      <c r="Q8" s="658"/>
      <c r="R8" s="658"/>
      <c r="S8" s="238"/>
      <c r="T8" s="238"/>
      <c r="U8" s="238" t="s">
        <v>201</v>
      </c>
      <c r="V8" s="238"/>
      <c r="W8" s="238"/>
      <c r="X8" s="245" t="s">
        <v>201</v>
      </c>
      <c r="Y8" s="241"/>
      <c r="Z8" s="238"/>
      <c r="AA8" s="238" t="s">
        <v>186</v>
      </c>
      <c r="AB8" s="238"/>
      <c r="AC8" s="238"/>
      <c r="AD8" s="238" t="s">
        <v>186</v>
      </c>
      <c r="AE8" s="241" t="s">
        <v>186</v>
      </c>
      <c r="AF8" s="241"/>
      <c r="AG8" s="240" t="s">
        <v>186</v>
      </c>
      <c r="AH8" s="238" t="s">
        <v>201</v>
      </c>
      <c r="AI8" s="238"/>
      <c r="AJ8" s="238" t="s">
        <v>186</v>
      </c>
      <c r="AK8" s="268">
        <v>96</v>
      </c>
      <c r="AL8" s="331">
        <v>96</v>
      </c>
      <c r="AM8" s="331">
        <v>0</v>
      </c>
      <c r="AN8" s="329"/>
    </row>
    <row r="9" spans="1:40">
      <c r="A9" s="649"/>
      <c r="B9" s="326">
        <v>142786</v>
      </c>
      <c r="C9" s="339" t="s">
        <v>202</v>
      </c>
      <c r="D9" s="326">
        <v>315441</v>
      </c>
      <c r="E9" s="328" t="s">
        <v>203</v>
      </c>
      <c r="F9" s="237" t="s">
        <v>185</v>
      </c>
      <c r="G9" s="238"/>
      <c r="H9" s="239" t="s">
        <v>204</v>
      </c>
      <c r="I9" s="240" t="s">
        <v>13</v>
      </c>
      <c r="J9" s="241"/>
      <c r="K9" s="241"/>
      <c r="L9" s="241" t="s">
        <v>13</v>
      </c>
      <c r="M9" s="241"/>
      <c r="N9" s="338" t="s">
        <v>99</v>
      </c>
      <c r="O9" s="340" t="s">
        <v>99</v>
      </c>
      <c r="P9" s="338" t="s">
        <v>99</v>
      </c>
      <c r="Q9" s="283" t="s">
        <v>99</v>
      </c>
      <c r="R9" s="241"/>
      <c r="S9" s="238"/>
      <c r="T9" s="238"/>
      <c r="U9" s="238" t="s">
        <v>99</v>
      </c>
      <c r="V9" s="238"/>
      <c r="W9" s="238"/>
      <c r="X9" s="245" t="s">
        <v>99</v>
      </c>
      <c r="Y9" s="241"/>
      <c r="Z9" s="238"/>
      <c r="AA9" s="238" t="s">
        <v>99</v>
      </c>
      <c r="AB9" s="238"/>
      <c r="AC9" s="330"/>
      <c r="AD9" s="238" t="s">
        <v>99</v>
      </c>
      <c r="AE9" s="241"/>
      <c r="AF9" s="241"/>
      <c r="AG9" s="240" t="s">
        <v>99</v>
      </c>
      <c r="AH9" s="238"/>
      <c r="AI9" s="238"/>
      <c r="AJ9" s="238" t="s">
        <v>99</v>
      </c>
      <c r="AK9" s="268">
        <v>120</v>
      </c>
      <c r="AL9" s="331">
        <v>126</v>
      </c>
      <c r="AM9" s="331">
        <v>6</v>
      </c>
      <c r="AN9" s="329"/>
    </row>
    <row r="10" spans="1:40">
      <c r="A10" s="649"/>
      <c r="B10" s="326">
        <v>142727</v>
      </c>
      <c r="C10" s="233" t="s">
        <v>205</v>
      </c>
      <c r="D10" s="327">
        <v>643659</v>
      </c>
      <c r="E10" s="327" t="s">
        <v>206</v>
      </c>
      <c r="F10" s="237" t="s">
        <v>185</v>
      </c>
      <c r="G10" s="264"/>
      <c r="H10" s="341"/>
      <c r="I10" s="265" t="s">
        <v>99</v>
      </c>
      <c r="J10" s="264"/>
      <c r="K10" s="264"/>
      <c r="L10" s="264" t="s">
        <v>99</v>
      </c>
      <c r="M10" s="241"/>
      <c r="N10" s="238"/>
      <c r="O10" s="243" t="s">
        <v>13</v>
      </c>
      <c r="P10" s="238"/>
      <c r="Q10" s="241"/>
      <c r="R10" s="245" t="s">
        <v>13</v>
      </c>
      <c r="S10" s="238"/>
      <c r="T10" s="238"/>
      <c r="U10" s="238" t="s">
        <v>13</v>
      </c>
      <c r="V10" s="238"/>
      <c r="W10" s="238"/>
      <c r="X10" s="245" t="s">
        <v>13</v>
      </c>
      <c r="Y10" s="241"/>
      <c r="Z10" s="238"/>
      <c r="AA10" s="238" t="s">
        <v>13</v>
      </c>
      <c r="AB10" s="238"/>
      <c r="AC10" s="330"/>
      <c r="AD10" s="238" t="s">
        <v>13</v>
      </c>
      <c r="AE10" s="241"/>
      <c r="AF10" s="241"/>
      <c r="AG10" s="240" t="s">
        <v>13</v>
      </c>
      <c r="AH10" s="238"/>
      <c r="AI10" s="238"/>
      <c r="AJ10" s="238" t="s">
        <v>13</v>
      </c>
      <c r="AK10" s="268">
        <v>120</v>
      </c>
      <c r="AL10" s="331">
        <v>120</v>
      </c>
      <c r="AM10" s="331">
        <v>0</v>
      </c>
      <c r="AN10" s="329"/>
    </row>
    <row r="11" spans="1:40">
      <c r="A11" s="342"/>
      <c r="B11" s="322" t="s">
        <v>76</v>
      </c>
      <c r="C11" s="343" t="s">
        <v>77</v>
      </c>
      <c r="D11" s="322"/>
      <c r="E11" s="322" t="s">
        <v>79</v>
      </c>
      <c r="F11" s="642" t="s">
        <v>80</v>
      </c>
      <c r="G11" s="344">
        <v>1</v>
      </c>
      <c r="H11" s="344">
        <v>2</v>
      </c>
      <c r="I11" s="344">
        <v>3</v>
      </c>
      <c r="J11" s="268">
        <v>4</v>
      </c>
      <c r="K11" s="268">
        <v>5</v>
      </c>
      <c r="L11" s="268">
        <v>6</v>
      </c>
      <c r="M11" s="324">
        <v>7</v>
      </c>
      <c r="N11" s="268">
        <v>8</v>
      </c>
      <c r="O11" s="268">
        <v>9</v>
      </c>
      <c r="P11" s="268">
        <v>10</v>
      </c>
      <c r="Q11" s="268">
        <v>11</v>
      </c>
      <c r="R11" s="268">
        <v>12</v>
      </c>
      <c r="S11" s="268">
        <v>13</v>
      </c>
      <c r="T11" s="268">
        <v>14</v>
      </c>
      <c r="U11" s="268">
        <v>15</v>
      </c>
      <c r="V11" s="268">
        <v>16</v>
      </c>
      <c r="W11" s="268">
        <v>17</v>
      </c>
      <c r="X11" s="268">
        <v>18</v>
      </c>
      <c r="Y11" s="268">
        <v>19</v>
      </c>
      <c r="Z11" s="268">
        <v>20</v>
      </c>
      <c r="AA11" s="268">
        <v>21</v>
      </c>
      <c r="AB11" s="268">
        <v>22</v>
      </c>
      <c r="AC11" s="268">
        <v>23</v>
      </c>
      <c r="AD11" s="268">
        <v>24</v>
      </c>
      <c r="AE11" s="268">
        <v>25</v>
      </c>
      <c r="AF11" s="268">
        <v>26</v>
      </c>
      <c r="AG11" s="268">
        <v>27</v>
      </c>
      <c r="AH11" s="268">
        <v>28</v>
      </c>
      <c r="AI11" s="268">
        <v>29</v>
      </c>
      <c r="AJ11" s="268">
        <v>30</v>
      </c>
      <c r="AK11" s="583" t="s">
        <v>10</v>
      </c>
      <c r="AL11" s="643" t="s">
        <v>81</v>
      </c>
      <c r="AM11" s="643" t="s">
        <v>82</v>
      </c>
      <c r="AN11" s="329"/>
    </row>
    <row r="12" spans="1:40">
      <c r="A12" s="342"/>
      <c r="B12" s="322"/>
      <c r="C12" s="323" t="s">
        <v>182</v>
      </c>
      <c r="D12" s="322"/>
      <c r="E12" s="322" t="s">
        <v>86</v>
      </c>
      <c r="F12" s="642"/>
      <c r="G12" s="268" t="s">
        <v>87</v>
      </c>
      <c r="H12" s="268" t="s">
        <v>87</v>
      </c>
      <c r="I12" s="268" t="s">
        <v>88</v>
      </c>
      <c r="J12" s="268" t="s">
        <v>88</v>
      </c>
      <c r="K12" s="268" t="s">
        <v>89</v>
      </c>
      <c r="L12" s="268" t="s">
        <v>88</v>
      </c>
      <c r="M12" s="324" t="s">
        <v>16</v>
      </c>
      <c r="N12" s="268" t="s">
        <v>87</v>
      </c>
      <c r="O12" s="268" t="s">
        <v>87</v>
      </c>
      <c r="P12" s="268" t="s">
        <v>88</v>
      </c>
      <c r="Q12" s="268" t="s">
        <v>88</v>
      </c>
      <c r="R12" s="268" t="s">
        <v>89</v>
      </c>
      <c r="S12" s="268" t="s">
        <v>88</v>
      </c>
      <c r="T12" s="268" t="s">
        <v>16</v>
      </c>
      <c r="U12" s="268" t="s">
        <v>87</v>
      </c>
      <c r="V12" s="268" t="s">
        <v>87</v>
      </c>
      <c r="W12" s="268" t="s">
        <v>88</v>
      </c>
      <c r="X12" s="268" t="s">
        <v>88</v>
      </c>
      <c r="Y12" s="268" t="s">
        <v>89</v>
      </c>
      <c r="Z12" s="268" t="s">
        <v>88</v>
      </c>
      <c r="AA12" s="268" t="s">
        <v>16</v>
      </c>
      <c r="AB12" s="268" t="s">
        <v>87</v>
      </c>
      <c r="AC12" s="268" t="s">
        <v>87</v>
      </c>
      <c r="AD12" s="268" t="s">
        <v>88</v>
      </c>
      <c r="AE12" s="268" t="s">
        <v>88</v>
      </c>
      <c r="AF12" s="268" t="s">
        <v>89</v>
      </c>
      <c r="AG12" s="268" t="s">
        <v>88</v>
      </c>
      <c r="AH12" s="268" t="s">
        <v>16</v>
      </c>
      <c r="AI12" s="268" t="s">
        <v>87</v>
      </c>
      <c r="AJ12" s="268" t="s">
        <v>87</v>
      </c>
      <c r="AK12" s="583"/>
      <c r="AL12" s="643"/>
      <c r="AM12" s="643"/>
      <c r="AN12" s="345"/>
    </row>
    <row r="13" spans="1:40">
      <c r="A13" s="650" t="s">
        <v>105</v>
      </c>
      <c r="B13" s="326">
        <v>142840</v>
      </c>
      <c r="C13" s="339" t="s">
        <v>207</v>
      </c>
      <c r="D13" s="327">
        <v>776074</v>
      </c>
      <c r="E13" s="328" t="s">
        <v>184</v>
      </c>
      <c r="F13" s="237" t="s">
        <v>185</v>
      </c>
      <c r="G13" s="243" t="s">
        <v>13</v>
      </c>
      <c r="H13" s="239" t="s">
        <v>196</v>
      </c>
      <c r="I13" s="278"/>
      <c r="J13" s="273"/>
      <c r="K13" s="241" t="s">
        <v>186</v>
      </c>
      <c r="L13" s="241"/>
      <c r="M13" s="274" t="s">
        <v>13</v>
      </c>
      <c r="N13" s="346" t="s">
        <v>99</v>
      </c>
      <c r="O13" s="346"/>
      <c r="P13" s="340" t="s">
        <v>99</v>
      </c>
      <c r="Q13" s="241"/>
      <c r="R13" s="274"/>
      <c r="S13" s="275"/>
      <c r="T13" s="240"/>
      <c r="U13" s="240"/>
      <c r="V13" s="243" t="s">
        <v>13</v>
      </c>
      <c r="W13" s="239" t="s">
        <v>97</v>
      </c>
      <c r="X13" s="276"/>
      <c r="Y13" s="241"/>
      <c r="Z13" s="238" t="s">
        <v>186</v>
      </c>
      <c r="AA13" s="240"/>
      <c r="AB13" s="243" t="s">
        <v>13</v>
      </c>
      <c r="AC13" s="238"/>
      <c r="AD13" s="240"/>
      <c r="AE13" s="276" t="s">
        <v>13</v>
      </c>
      <c r="AF13" s="241"/>
      <c r="AG13" s="239" t="s">
        <v>97</v>
      </c>
      <c r="AH13" s="238" t="s">
        <v>13</v>
      </c>
      <c r="AI13" s="239" t="s">
        <v>204</v>
      </c>
      <c r="AJ13" s="279"/>
      <c r="AK13" s="268">
        <v>120</v>
      </c>
      <c r="AL13" s="331">
        <v>168</v>
      </c>
      <c r="AM13" s="331">
        <v>42</v>
      </c>
      <c r="AN13" s="345"/>
    </row>
    <row r="14" spans="1:40">
      <c r="A14" s="651"/>
      <c r="B14" s="326">
        <v>150959</v>
      </c>
      <c r="C14" s="347" t="s">
        <v>208</v>
      </c>
      <c r="D14" s="348">
        <v>861255</v>
      </c>
      <c r="E14" s="328" t="s">
        <v>188</v>
      </c>
      <c r="F14" s="237" t="s">
        <v>185</v>
      </c>
      <c r="G14" s="254" t="s">
        <v>13</v>
      </c>
      <c r="H14" s="337" t="s">
        <v>16</v>
      </c>
      <c r="I14" s="278"/>
      <c r="J14" s="335"/>
      <c r="K14" s="349" t="s">
        <v>99</v>
      </c>
      <c r="L14" s="241"/>
      <c r="M14" s="335"/>
      <c r="N14" s="278"/>
      <c r="O14" s="238"/>
      <c r="P14" s="243" t="s">
        <v>13</v>
      </c>
      <c r="Q14" s="241"/>
      <c r="R14" s="239" t="s">
        <v>99</v>
      </c>
      <c r="S14" s="275" t="s">
        <v>99</v>
      </c>
      <c r="T14" s="239" t="s">
        <v>209</v>
      </c>
      <c r="U14" s="240"/>
      <c r="V14" s="243" t="s">
        <v>13</v>
      </c>
      <c r="W14" s="238"/>
      <c r="X14" s="239" t="s">
        <v>97</v>
      </c>
      <c r="Y14" s="241" t="s">
        <v>13</v>
      </c>
      <c r="Z14" s="243" t="s">
        <v>13</v>
      </c>
      <c r="AA14" s="240"/>
      <c r="AB14" s="243" t="s">
        <v>13</v>
      </c>
      <c r="AC14" s="238"/>
      <c r="AD14" s="240"/>
      <c r="AE14" s="276" t="s">
        <v>13</v>
      </c>
      <c r="AF14" s="241"/>
      <c r="AG14" s="240"/>
      <c r="AH14" s="238" t="s">
        <v>13</v>
      </c>
      <c r="AI14" s="329"/>
      <c r="AJ14" s="279"/>
      <c r="AK14" s="268">
        <v>120</v>
      </c>
      <c r="AL14" s="331">
        <v>143</v>
      </c>
      <c r="AM14" s="331">
        <v>23</v>
      </c>
      <c r="AN14" s="345"/>
    </row>
    <row r="15" spans="1:40">
      <c r="A15" s="651"/>
      <c r="B15" s="326">
        <v>142689</v>
      </c>
      <c r="C15" s="233" t="s">
        <v>210</v>
      </c>
      <c r="D15" s="327">
        <v>577301</v>
      </c>
      <c r="E15" s="328" t="s">
        <v>191</v>
      </c>
      <c r="F15" s="237" t="s">
        <v>185</v>
      </c>
      <c r="G15" s="580" t="s">
        <v>211</v>
      </c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240"/>
      <c r="V15" s="243" t="s">
        <v>13</v>
      </c>
      <c r="W15" s="238"/>
      <c r="X15" s="276"/>
      <c r="Y15" s="241" t="s">
        <v>13</v>
      </c>
      <c r="Z15" s="238"/>
      <c r="AA15" s="240" t="s">
        <v>13</v>
      </c>
      <c r="AB15" s="243" t="s">
        <v>13</v>
      </c>
      <c r="AC15" s="238"/>
      <c r="AD15" s="240"/>
      <c r="AE15" s="276" t="s">
        <v>13</v>
      </c>
      <c r="AF15" s="241"/>
      <c r="AG15" s="240"/>
      <c r="AH15" s="238" t="s">
        <v>13</v>
      </c>
      <c r="AI15" s="240"/>
      <c r="AJ15" s="279"/>
      <c r="AK15" s="268">
        <v>72</v>
      </c>
      <c r="AL15" s="331">
        <v>72</v>
      </c>
      <c r="AM15" s="331">
        <v>0</v>
      </c>
      <c r="AN15" s="345"/>
    </row>
    <row r="16" spans="1:40">
      <c r="A16" s="651"/>
      <c r="B16" s="326">
        <v>142530</v>
      </c>
      <c r="C16" s="314" t="s">
        <v>212</v>
      </c>
      <c r="D16" s="350">
        <v>408500</v>
      </c>
      <c r="E16" s="328" t="s">
        <v>194</v>
      </c>
      <c r="F16" s="237" t="s">
        <v>185</v>
      </c>
      <c r="G16" s="243" t="s">
        <v>13</v>
      </c>
      <c r="H16" s="329"/>
      <c r="I16" s="336"/>
      <c r="J16" s="273" t="s">
        <v>13</v>
      </c>
      <c r="K16" s="241"/>
      <c r="L16" s="241"/>
      <c r="M16" s="274" t="s">
        <v>13</v>
      </c>
      <c r="N16" s="240"/>
      <c r="O16" s="238"/>
      <c r="P16" s="243" t="s">
        <v>13</v>
      </c>
      <c r="Q16" s="241"/>
      <c r="R16" s="274"/>
      <c r="S16" s="275" t="s">
        <v>13</v>
      </c>
      <c r="T16" s="240"/>
      <c r="U16" s="329"/>
      <c r="V16" s="243" t="s">
        <v>13</v>
      </c>
      <c r="W16" s="238"/>
      <c r="X16" s="276"/>
      <c r="Y16" s="241" t="s">
        <v>99</v>
      </c>
      <c r="Z16" s="238"/>
      <c r="AA16" s="240"/>
      <c r="AB16" s="243" t="s">
        <v>13</v>
      </c>
      <c r="AC16" s="238"/>
      <c r="AD16" s="240"/>
      <c r="AE16" s="276" t="s">
        <v>13</v>
      </c>
      <c r="AF16" s="241"/>
      <c r="AG16" s="240"/>
      <c r="AH16" s="238" t="s">
        <v>13</v>
      </c>
      <c r="AI16" s="240"/>
      <c r="AJ16" s="279"/>
      <c r="AK16" s="268">
        <v>120</v>
      </c>
      <c r="AL16" s="331">
        <v>120</v>
      </c>
      <c r="AM16" s="331">
        <v>0</v>
      </c>
      <c r="AN16" s="345"/>
    </row>
    <row r="17" spans="1:40">
      <c r="A17" s="651"/>
      <c r="B17" s="326">
        <v>142743</v>
      </c>
      <c r="C17" s="233" t="s">
        <v>213</v>
      </c>
      <c r="D17" s="327">
        <v>408820</v>
      </c>
      <c r="E17" s="328" t="s">
        <v>199</v>
      </c>
      <c r="F17" s="237" t="s">
        <v>185</v>
      </c>
      <c r="G17" s="243" t="s">
        <v>13</v>
      </c>
      <c r="H17" s="351" t="s">
        <v>196</v>
      </c>
      <c r="I17" s="278"/>
      <c r="J17" s="273" t="s">
        <v>13</v>
      </c>
      <c r="K17" s="241"/>
      <c r="L17" s="241"/>
      <c r="M17" s="274" t="s">
        <v>13</v>
      </c>
      <c r="N17" s="239" t="s">
        <v>214</v>
      </c>
      <c r="O17" s="239" t="s">
        <v>204</v>
      </c>
      <c r="P17" s="243" t="s">
        <v>13</v>
      </c>
      <c r="Q17" s="241"/>
      <c r="R17" s="352"/>
      <c r="S17" s="275" t="s">
        <v>13</v>
      </c>
      <c r="T17" s="329"/>
      <c r="U17" s="353" t="s">
        <v>214</v>
      </c>
      <c r="V17" s="243" t="s">
        <v>13</v>
      </c>
      <c r="W17" s="238"/>
      <c r="X17" s="276"/>
      <c r="Y17" s="241"/>
      <c r="Z17" s="238"/>
      <c r="AA17" s="351" t="s">
        <v>214</v>
      </c>
      <c r="AB17" s="243" t="s">
        <v>13</v>
      </c>
      <c r="AC17" s="351" t="s">
        <v>204</v>
      </c>
      <c r="AD17" s="240"/>
      <c r="AE17" s="276" t="s">
        <v>13</v>
      </c>
      <c r="AF17" s="241" t="s">
        <v>13</v>
      </c>
      <c r="AG17" s="351" t="s">
        <v>204</v>
      </c>
      <c r="AH17" s="238" t="s">
        <v>13</v>
      </c>
      <c r="AI17" s="239" t="s">
        <v>16</v>
      </c>
      <c r="AJ17" s="351" t="s">
        <v>204</v>
      </c>
      <c r="AK17" s="268">
        <v>120</v>
      </c>
      <c r="AL17" s="331">
        <v>192</v>
      </c>
      <c r="AM17" s="331">
        <v>72</v>
      </c>
      <c r="AN17" s="345"/>
    </row>
    <row r="18" spans="1:40">
      <c r="A18" s="651"/>
      <c r="B18" s="326">
        <v>145521</v>
      </c>
      <c r="C18" s="233" t="s">
        <v>215</v>
      </c>
      <c r="D18" s="327">
        <v>327364</v>
      </c>
      <c r="E18" s="328" t="s">
        <v>203</v>
      </c>
      <c r="F18" s="237" t="s">
        <v>185</v>
      </c>
      <c r="G18" s="243" t="s">
        <v>16</v>
      </c>
      <c r="H18" s="243" t="s">
        <v>12</v>
      </c>
      <c r="I18" s="353" t="s">
        <v>97</v>
      </c>
      <c r="J18" s="273" t="s">
        <v>13</v>
      </c>
      <c r="K18" s="241"/>
      <c r="L18" s="239" t="s">
        <v>97</v>
      </c>
      <c r="M18" s="274" t="s">
        <v>13</v>
      </c>
      <c r="N18" s="354" t="s">
        <v>13</v>
      </c>
      <c r="O18" s="238"/>
      <c r="P18" s="243" t="s">
        <v>13</v>
      </c>
      <c r="Q18" s="241"/>
      <c r="R18" s="274"/>
      <c r="S18" s="275" t="s">
        <v>103</v>
      </c>
      <c r="T18" s="240"/>
      <c r="U18" s="239" t="s">
        <v>97</v>
      </c>
      <c r="V18" s="243" t="s">
        <v>186</v>
      </c>
      <c r="W18" s="239" t="s">
        <v>196</v>
      </c>
      <c r="X18" s="239" t="s">
        <v>97</v>
      </c>
      <c r="Y18" s="241" t="s">
        <v>13</v>
      </c>
      <c r="Z18" s="238"/>
      <c r="AA18" s="240"/>
      <c r="AB18" s="243" t="s">
        <v>186</v>
      </c>
      <c r="AC18" s="238"/>
      <c r="AD18" s="239" t="s">
        <v>97</v>
      </c>
      <c r="AE18" s="276" t="s">
        <v>186</v>
      </c>
      <c r="AF18" s="241" t="s">
        <v>97</v>
      </c>
      <c r="AG18" s="329"/>
      <c r="AH18" s="238" t="s">
        <v>186</v>
      </c>
      <c r="AI18" s="240"/>
      <c r="AJ18" s="239" t="s">
        <v>97</v>
      </c>
      <c r="AK18" s="268">
        <v>120</v>
      </c>
      <c r="AL18" s="331">
        <v>204</v>
      </c>
      <c r="AM18" s="331">
        <v>84</v>
      </c>
      <c r="AN18" s="345"/>
    </row>
    <row r="19" spans="1:40">
      <c r="A19" s="652"/>
      <c r="B19" s="326">
        <v>142751</v>
      </c>
      <c r="C19" s="233" t="s">
        <v>216</v>
      </c>
      <c r="D19" s="327">
        <v>937295</v>
      </c>
      <c r="E19" s="327" t="s">
        <v>206</v>
      </c>
      <c r="F19" s="237" t="s">
        <v>185</v>
      </c>
      <c r="G19" s="243" t="s">
        <v>13</v>
      </c>
      <c r="H19" s="278"/>
      <c r="I19" s="355" t="s">
        <v>217</v>
      </c>
      <c r="J19" s="273" t="s">
        <v>218</v>
      </c>
      <c r="K19" s="241"/>
      <c r="L19" s="241"/>
      <c r="M19" s="274" t="s">
        <v>16</v>
      </c>
      <c r="N19" s="240" t="s">
        <v>219</v>
      </c>
      <c r="O19" s="238"/>
      <c r="P19" s="243" t="s">
        <v>13</v>
      </c>
      <c r="Q19" s="241"/>
      <c r="R19" s="274"/>
      <c r="S19" s="275" t="s">
        <v>13</v>
      </c>
      <c r="T19" s="240" t="s">
        <v>13</v>
      </c>
      <c r="U19" s="240"/>
      <c r="V19" s="243" t="s">
        <v>103</v>
      </c>
      <c r="W19" s="238"/>
      <c r="X19" s="276"/>
      <c r="Y19" s="241" t="s">
        <v>103</v>
      </c>
      <c r="Z19" s="238"/>
      <c r="AA19" s="240"/>
      <c r="AB19" s="243" t="s">
        <v>13</v>
      </c>
      <c r="AC19" s="238"/>
      <c r="AD19" s="240"/>
      <c r="AE19" s="276" t="s">
        <v>13</v>
      </c>
      <c r="AF19" s="241" t="s">
        <v>13</v>
      </c>
      <c r="AG19" s="240"/>
      <c r="AH19" s="238" t="s">
        <v>13</v>
      </c>
      <c r="AI19" s="240"/>
      <c r="AJ19" s="279"/>
      <c r="AK19" s="268">
        <v>120</v>
      </c>
      <c r="AL19" s="331">
        <v>140</v>
      </c>
      <c r="AM19" s="331">
        <v>20</v>
      </c>
      <c r="AN19" s="345"/>
    </row>
    <row r="20" spans="1:40">
      <c r="A20" s="342"/>
      <c r="B20" s="322" t="s">
        <v>76</v>
      </c>
      <c r="C20" s="343" t="s">
        <v>77</v>
      </c>
      <c r="D20" s="322"/>
      <c r="E20" s="322" t="s">
        <v>79</v>
      </c>
      <c r="F20" s="642" t="s">
        <v>80</v>
      </c>
      <c r="G20" s="344">
        <v>1</v>
      </c>
      <c r="H20" s="344">
        <v>2</v>
      </c>
      <c r="I20" s="344">
        <v>3</v>
      </c>
      <c r="J20" s="268">
        <v>4</v>
      </c>
      <c r="K20" s="268">
        <v>5</v>
      </c>
      <c r="L20" s="268">
        <v>6</v>
      </c>
      <c r="M20" s="324">
        <v>7</v>
      </c>
      <c r="N20" s="268">
        <v>8</v>
      </c>
      <c r="O20" s="268">
        <v>9</v>
      </c>
      <c r="P20" s="268">
        <v>10</v>
      </c>
      <c r="Q20" s="268">
        <v>11</v>
      </c>
      <c r="R20" s="268">
        <v>12</v>
      </c>
      <c r="S20" s="268">
        <v>13</v>
      </c>
      <c r="T20" s="268">
        <v>14</v>
      </c>
      <c r="U20" s="268">
        <v>15</v>
      </c>
      <c r="V20" s="268">
        <v>16</v>
      </c>
      <c r="W20" s="268">
        <v>17</v>
      </c>
      <c r="X20" s="268">
        <v>18</v>
      </c>
      <c r="Y20" s="268">
        <v>19</v>
      </c>
      <c r="Z20" s="268">
        <v>20</v>
      </c>
      <c r="AA20" s="268">
        <v>21</v>
      </c>
      <c r="AB20" s="268">
        <v>22</v>
      </c>
      <c r="AC20" s="268">
        <v>23</v>
      </c>
      <c r="AD20" s="268">
        <v>24</v>
      </c>
      <c r="AE20" s="268">
        <v>25</v>
      </c>
      <c r="AF20" s="268">
        <v>26</v>
      </c>
      <c r="AG20" s="268">
        <v>27</v>
      </c>
      <c r="AH20" s="268">
        <v>28</v>
      </c>
      <c r="AI20" s="268">
        <v>29</v>
      </c>
      <c r="AJ20" s="268">
        <v>30</v>
      </c>
      <c r="AK20" s="583" t="s">
        <v>10</v>
      </c>
      <c r="AL20" s="643" t="s">
        <v>81</v>
      </c>
      <c r="AM20" s="643" t="s">
        <v>82</v>
      </c>
      <c r="AN20" s="345"/>
    </row>
    <row r="21" spans="1:40">
      <c r="A21" s="342"/>
      <c r="B21" s="322"/>
      <c r="C21" s="343" t="s">
        <v>182</v>
      </c>
      <c r="D21" s="322"/>
      <c r="E21" s="322" t="s">
        <v>86</v>
      </c>
      <c r="F21" s="642"/>
      <c r="G21" s="268" t="s">
        <v>87</v>
      </c>
      <c r="H21" s="268" t="s">
        <v>87</v>
      </c>
      <c r="I21" s="268" t="s">
        <v>88</v>
      </c>
      <c r="J21" s="268" t="s">
        <v>88</v>
      </c>
      <c r="K21" s="268" t="s">
        <v>89</v>
      </c>
      <c r="L21" s="268" t="s">
        <v>88</v>
      </c>
      <c r="M21" s="324" t="s">
        <v>16</v>
      </c>
      <c r="N21" s="268" t="s">
        <v>87</v>
      </c>
      <c r="O21" s="268" t="s">
        <v>87</v>
      </c>
      <c r="P21" s="268" t="s">
        <v>88</v>
      </c>
      <c r="Q21" s="268" t="s">
        <v>88</v>
      </c>
      <c r="R21" s="268" t="s">
        <v>89</v>
      </c>
      <c r="S21" s="268" t="s">
        <v>88</v>
      </c>
      <c r="T21" s="268" t="s">
        <v>16</v>
      </c>
      <c r="U21" s="268" t="s">
        <v>87</v>
      </c>
      <c r="V21" s="268" t="s">
        <v>87</v>
      </c>
      <c r="W21" s="268" t="s">
        <v>88</v>
      </c>
      <c r="X21" s="268" t="s">
        <v>88</v>
      </c>
      <c r="Y21" s="268" t="s">
        <v>89</v>
      </c>
      <c r="Z21" s="268" t="s">
        <v>88</v>
      </c>
      <c r="AA21" s="268" t="s">
        <v>16</v>
      </c>
      <c r="AB21" s="268" t="s">
        <v>87</v>
      </c>
      <c r="AC21" s="268" t="s">
        <v>87</v>
      </c>
      <c r="AD21" s="268" t="s">
        <v>88</v>
      </c>
      <c r="AE21" s="268" t="s">
        <v>88</v>
      </c>
      <c r="AF21" s="268" t="s">
        <v>89</v>
      </c>
      <c r="AG21" s="268" t="s">
        <v>88</v>
      </c>
      <c r="AH21" s="268" t="s">
        <v>16</v>
      </c>
      <c r="AI21" s="268" t="s">
        <v>87</v>
      </c>
      <c r="AJ21" s="268" t="s">
        <v>87</v>
      </c>
      <c r="AK21" s="583"/>
      <c r="AL21" s="643"/>
      <c r="AM21" s="643"/>
      <c r="AN21" s="345"/>
    </row>
    <row r="22" spans="1:40">
      <c r="A22" s="653" t="str">
        <f>$A$49</f>
        <v>AZUL</v>
      </c>
      <c r="B22" s="326">
        <v>142700</v>
      </c>
      <c r="C22" s="233" t="s">
        <v>220</v>
      </c>
      <c r="D22" s="327">
        <v>522552</v>
      </c>
      <c r="E22" s="328" t="s">
        <v>184</v>
      </c>
      <c r="F22" s="237" t="s">
        <v>185</v>
      </c>
      <c r="G22" s="329"/>
      <c r="H22" s="238" t="s">
        <v>13</v>
      </c>
      <c r="I22" s="329"/>
      <c r="J22" s="335"/>
      <c r="K22" s="241" t="s">
        <v>13</v>
      </c>
      <c r="L22" s="241"/>
      <c r="M22" s="356" t="s">
        <v>214</v>
      </c>
      <c r="N22" s="238" t="s">
        <v>13</v>
      </c>
      <c r="O22" s="238"/>
      <c r="P22" s="238"/>
      <c r="Q22" s="241" t="s">
        <v>13</v>
      </c>
      <c r="R22" s="239" t="s">
        <v>97</v>
      </c>
      <c r="S22" s="243"/>
      <c r="T22" s="238" t="s">
        <v>13</v>
      </c>
      <c r="U22" s="238"/>
      <c r="V22" s="238"/>
      <c r="W22" s="238" t="s">
        <v>13</v>
      </c>
      <c r="X22" s="239" t="s">
        <v>196</v>
      </c>
      <c r="Y22" s="241"/>
      <c r="Z22" s="238" t="s">
        <v>13</v>
      </c>
      <c r="AA22" s="239" t="s">
        <v>196</v>
      </c>
      <c r="AB22" s="238"/>
      <c r="AC22" s="243" t="s">
        <v>13</v>
      </c>
      <c r="AD22" s="239" t="s">
        <v>97</v>
      </c>
      <c r="AE22" s="273"/>
      <c r="AF22" s="273" t="s">
        <v>13</v>
      </c>
      <c r="AG22" s="239" t="s">
        <v>110</v>
      </c>
      <c r="AH22" s="243"/>
      <c r="AI22" s="243" t="s">
        <v>13</v>
      </c>
      <c r="AJ22" s="243"/>
      <c r="AK22" s="268">
        <v>120</v>
      </c>
      <c r="AL22" s="331">
        <v>175</v>
      </c>
      <c r="AM22" s="331">
        <v>55</v>
      </c>
      <c r="AN22" s="345"/>
    </row>
    <row r="23" spans="1:40">
      <c r="A23" s="654"/>
      <c r="B23" s="326">
        <v>421227</v>
      </c>
      <c r="C23" s="233" t="s">
        <v>221</v>
      </c>
      <c r="D23" s="327">
        <v>321690</v>
      </c>
      <c r="E23" s="328" t="s">
        <v>188</v>
      </c>
      <c r="F23" s="237" t="s">
        <v>185</v>
      </c>
      <c r="G23" s="238"/>
      <c r="H23" s="336"/>
      <c r="I23" s="337" t="s">
        <v>110</v>
      </c>
      <c r="J23" s="241"/>
      <c r="K23" s="241" t="s">
        <v>13</v>
      </c>
      <c r="L23" s="241"/>
      <c r="M23" s="273"/>
      <c r="N23" s="238" t="s">
        <v>13</v>
      </c>
      <c r="O23" s="240"/>
      <c r="P23" s="238"/>
      <c r="Q23" s="241" t="s">
        <v>13</v>
      </c>
      <c r="R23" s="245"/>
      <c r="S23" s="243" t="s">
        <v>97</v>
      </c>
      <c r="T23" s="238" t="s">
        <v>13</v>
      </c>
      <c r="U23" s="238"/>
      <c r="V23" s="238"/>
      <c r="W23" s="238" t="s">
        <v>13</v>
      </c>
      <c r="X23" s="273"/>
      <c r="Y23" s="241"/>
      <c r="Z23" s="238" t="s">
        <v>103</v>
      </c>
      <c r="AA23" s="238" t="s">
        <v>13</v>
      </c>
      <c r="AB23" s="238"/>
      <c r="AC23" s="243" t="s">
        <v>13</v>
      </c>
      <c r="AD23" s="243"/>
      <c r="AE23" s="273" t="s">
        <v>101</v>
      </c>
      <c r="AF23" s="273" t="s">
        <v>103</v>
      </c>
      <c r="AG23" s="243"/>
      <c r="AH23" s="243"/>
      <c r="AI23" s="243" t="s">
        <v>186</v>
      </c>
      <c r="AJ23" s="243"/>
      <c r="AK23" s="268">
        <v>120</v>
      </c>
      <c r="AL23" s="331">
        <v>114</v>
      </c>
      <c r="AM23" s="331">
        <v>0</v>
      </c>
      <c r="AN23" s="345"/>
    </row>
    <row r="24" spans="1:40">
      <c r="A24" s="654"/>
      <c r="B24" s="326">
        <v>150932</v>
      </c>
      <c r="C24" s="233" t="s">
        <v>222</v>
      </c>
      <c r="D24" s="327">
        <v>1063637</v>
      </c>
      <c r="E24" s="328" t="s">
        <v>191</v>
      </c>
      <c r="F24" s="237" t="s">
        <v>185</v>
      </c>
      <c r="G24" s="238"/>
      <c r="H24" s="238" t="s">
        <v>13</v>
      </c>
      <c r="I24" s="353" t="s">
        <v>204</v>
      </c>
      <c r="J24" s="286" t="s">
        <v>135</v>
      </c>
      <c r="K24" s="241" t="s">
        <v>223</v>
      </c>
      <c r="L24" s="239" t="s">
        <v>204</v>
      </c>
      <c r="M24" s="273"/>
      <c r="N24" s="238" t="s">
        <v>13</v>
      </c>
      <c r="O24" s="238"/>
      <c r="P24" s="238"/>
      <c r="Q24" s="241" t="s">
        <v>13</v>
      </c>
      <c r="R24" s="245"/>
      <c r="S24" s="243"/>
      <c r="T24" s="238" t="s">
        <v>13</v>
      </c>
      <c r="U24" s="239" t="s">
        <v>196</v>
      </c>
      <c r="V24" s="257" t="s">
        <v>135</v>
      </c>
      <c r="W24" s="238" t="s">
        <v>13</v>
      </c>
      <c r="X24" s="239" t="s">
        <v>97</v>
      </c>
      <c r="Y24" s="241"/>
      <c r="Z24" s="238" t="s">
        <v>218</v>
      </c>
      <c r="AA24" s="243"/>
      <c r="AB24" s="238"/>
      <c r="AC24" s="243" t="s">
        <v>13</v>
      </c>
      <c r="AD24" s="346" t="s">
        <v>93</v>
      </c>
      <c r="AE24" s="273"/>
      <c r="AF24" s="273" t="s">
        <v>13</v>
      </c>
      <c r="AG24" s="357" t="s">
        <v>135</v>
      </c>
      <c r="AH24" s="243"/>
      <c r="AI24" s="243" t="s">
        <v>13</v>
      </c>
      <c r="AJ24" s="243"/>
      <c r="AK24" s="268">
        <v>120</v>
      </c>
      <c r="AL24" s="331">
        <v>210</v>
      </c>
      <c r="AM24" s="331">
        <v>90</v>
      </c>
      <c r="AN24" s="345"/>
    </row>
    <row r="25" spans="1:40">
      <c r="A25" s="654"/>
      <c r="B25" s="326">
        <v>142697</v>
      </c>
      <c r="C25" s="233" t="s">
        <v>224</v>
      </c>
      <c r="D25" s="327">
        <v>932887</v>
      </c>
      <c r="E25" s="328" t="s">
        <v>194</v>
      </c>
      <c r="F25" s="237" t="s">
        <v>185</v>
      </c>
      <c r="G25" s="264"/>
      <c r="H25" s="358" t="s">
        <v>99</v>
      </c>
      <c r="I25" s="359"/>
      <c r="J25" s="358"/>
      <c r="K25" s="358" t="s">
        <v>99</v>
      </c>
      <c r="L25" s="358"/>
      <c r="M25" s="360"/>
      <c r="N25" s="358" t="s">
        <v>99</v>
      </c>
      <c r="O25" s="361"/>
      <c r="P25" s="346"/>
      <c r="Q25" s="283"/>
      <c r="R25" s="285" t="s">
        <v>99</v>
      </c>
      <c r="S25" s="340"/>
      <c r="T25" s="346" t="s">
        <v>99</v>
      </c>
      <c r="U25" s="346"/>
      <c r="V25" s="346"/>
      <c r="W25" s="346" t="s">
        <v>99</v>
      </c>
      <c r="X25" s="360"/>
      <c r="Y25" s="283"/>
      <c r="Z25" s="346" t="s">
        <v>99</v>
      </c>
      <c r="AA25" s="243"/>
      <c r="AB25" s="238"/>
      <c r="AC25" s="243" t="s">
        <v>13</v>
      </c>
      <c r="AD25" s="253" t="s">
        <v>101</v>
      </c>
      <c r="AE25" s="273"/>
      <c r="AF25" s="273" t="s">
        <v>13</v>
      </c>
      <c r="AG25" s="243"/>
      <c r="AH25" s="243"/>
      <c r="AI25" s="243" t="s">
        <v>13</v>
      </c>
      <c r="AJ25" s="243"/>
      <c r="AK25" s="268">
        <v>120</v>
      </c>
      <c r="AL25" s="331">
        <v>126</v>
      </c>
      <c r="AM25" s="331">
        <v>6</v>
      </c>
      <c r="AN25" s="345"/>
    </row>
    <row r="26" spans="1:40">
      <c r="A26" s="654"/>
      <c r="B26" s="326">
        <v>142808</v>
      </c>
      <c r="C26" s="339" t="s">
        <v>225</v>
      </c>
      <c r="D26" s="327">
        <v>596364</v>
      </c>
      <c r="E26" s="328" t="s">
        <v>199</v>
      </c>
      <c r="F26" s="237" t="s">
        <v>185</v>
      </c>
      <c r="G26" s="238"/>
      <c r="H26" s="238" t="s">
        <v>13</v>
      </c>
      <c r="I26" s="353" t="s">
        <v>204</v>
      </c>
      <c r="J26" s="241"/>
      <c r="K26" s="241" t="s">
        <v>13</v>
      </c>
      <c r="L26" s="239" t="s">
        <v>196</v>
      </c>
      <c r="M26" s="273"/>
      <c r="N26" s="238" t="s">
        <v>16</v>
      </c>
      <c r="O26" s="239" t="s">
        <v>97</v>
      </c>
      <c r="P26" s="238"/>
      <c r="Q26" s="241" t="s">
        <v>13</v>
      </c>
      <c r="R26" s="245"/>
      <c r="S26" s="243" t="s">
        <v>13</v>
      </c>
      <c r="T26" s="238" t="s">
        <v>13</v>
      </c>
      <c r="U26" s="239" t="s">
        <v>97</v>
      </c>
      <c r="V26" s="239" t="s">
        <v>196</v>
      </c>
      <c r="W26" s="238" t="s">
        <v>13</v>
      </c>
      <c r="X26" s="239" t="s">
        <v>97</v>
      </c>
      <c r="Y26" s="241"/>
      <c r="Z26" s="238" t="s">
        <v>13</v>
      </c>
      <c r="AA26" s="243"/>
      <c r="AB26" s="329"/>
      <c r="AC26" s="243" t="s">
        <v>13</v>
      </c>
      <c r="AD26" s="243"/>
      <c r="AE26" s="273"/>
      <c r="AF26" s="273" t="s">
        <v>13</v>
      </c>
      <c r="AG26" s="243"/>
      <c r="AH26" s="243"/>
      <c r="AI26" s="243" t="s">
        <v>13</v>
      </c>
      <c r="AJ26" s="239" t="s">
        <v>97</v>
      </c>
      <c r="AK26" s="268">
        <v>120</v>
      </c>
      <c r="AL26" s="331">
        <v>237</v>
      </c>
      <c r="AM26" s="331">
        <v>117</v>
      </c>
      <c r="AN26" s="345"/>
    </row>
    <row r="27" spans="1:40">
      <c r="A27" s="654"/>
      <c r="B27" s="326">
        <v>142590</v>
      </c>
      <c r="C27" s="233" t="s">
        <v>226</v>
      </c>
      <c r="D27" s="327">
        <v>691458</v>
      </c>
      <c r="E27" s="328" t="s">
        <v>227</v>
      </c>
      <c r="F27" s="237" t="s">
        <v>185</v>
      </c>
      <c r="G27" s="358"/>
      <c r="H27" s="358" t="s">
        <v>99</v>
      </c>
      <c r="I27" s="361"/>
      <c r="J27" s="358"/>
      <c r="K27" s="358" t="s">
        <v>99</v>
      </c>
      <c r="L27" s="358"/>
      <c r="M27" s="360"/>
      <c r="N27" s="358" t="s">
        <v>99</v>
      </c>
      <c r="O27" s="361"/>
      <c r="P27" s="358"/>
      <c r="Q27" s="358" t="s">
        <v>99</v>
      </c>
      <c r="R27" s="361"/>
      <c r="S27" s="362"/>
      <c r="T27" s="358" t="s">
        <v>99</v>
      </c>
      <c r="U27" s="358"/>
      <c r="V27" s="358"/>
      <c r="W27" s="358" t="s">
        <v>99</v>
      </c>
      <c r="X27" s="362"/>
      <c r="Y27" s="358"/>
      <c r="Z27" s="358" t="s">
        <v>99</v>
      </c>
      <c r="AA27" s="362"/>
      <c r="AB27" s="358"/>
      <c r="AC27" s="362" t="s">
        <v>99</v>
      </c>
      <c r="AD27" s="362"/>
      <c r="AE27" s="362"/>
      <c r="AF27" s="362" t="s">
        <v>99</v>
      </c>
      <c r="AG27" s="362"/>
      <c r="AH27" s="362"/>
      <c r="AI27" s="362" t="s">
        <v>99</v>
      </c>
      <c r="AJ27" s="362"/>
      <c r="AK27" s="268">
        <v>120</v>
      </c>
      <c r="AL27" s="331">
        <v>120</v>
      </c>
      <c r="AM27" s="331">
        <v>0</v>
      </c>
      <c r="AN27" s="345"/>
    </row>
    <row r="28" spans="1:40">
      <c r="A28" s="654"/>
      <c r="B28" s="259">
        <v>142859</v>
      </c>
      <c r="C28" s="233" t="s">
        <v>228</v>
      </c>
      <c r="D28" s="327">
        <v>736471</v>
      </c>
      <c r="E28" s="328" t="s">
        <v>203</v>
      </c>
      <c r="F28" s="237" t="s">
        <v>185</v>
      </c>
      <c r="G28" s="238" t="s">
        <v>13</v>
      </c>
      <c r="H28" s="329"/>
      <c r="I28" s="240"/>
      <c r="J28" s="241" t="s">
        <v>13</v>
      </c>
      <c r="K28" s="335"/>
      <c r="L28" s="241"/>
      <c r="M28" s="283" t="s">
        <v>99</v>
      </c>
      <c r="N28" s="363"/>
      <c r="O28" s="364" t="s">
        <v>99</v>
      </c>
      <c r="P28" s="330"/>
      <c r="Q28" s="241"/>
      <c r="R28" s="245"/>
      <c r="S28" s="243"/>
      <c r="T28" s="238" t="s">
        <v>99</v>
      </c>
      <c r="U28" s="238"/>
      <c r="V28" s="238"/>
      <c r="W28" s="238" t="s">
        <v>99</v>
      </c>
      <c r="X28" s="273"/>
      <c r="Y28" s="241"/>
      <c r="Z28" s="238" t="s">
        <v>99</v>
      </c>
      <c r="AA28" s="243"/>
      <c r="AB28" s="238"/>
      <c r="AC28" s="243" t="s">
        <v>99</v>
      </c>
      <c r="AD28" s="243"/>
      <c r="AE28" s="273"/>
      <c r="AF28" s="273" t="s">
        <v>99</v>
      </c>
      <c r="AG28" s="243"/>
      <c r="AH28" s="243"/>
      <c r="AI28" s="243" t="s">
        <v>99</v>
      </c>
      <c r="AJ28" s="243"/>
      <c r="AK28" s="268">
        <v>120</v>
      </c>
      <c r="AL28" s="331">
        <v>120</v>
      </c>
      <c r="AM28" s="331">
        <v>0</v>
      </c>
      <c r="AN28" s="345"/>
    </row>
    <row r="29" spans="1:40">
      <c r="A29" s="654"/>
      <c r="B29" s="326">
        <v>142735</v>
      </c>
      <c r="C29" s="339" t="s">
        <v>229</v>
      </c>
      <c r="D29" s="326">
        <v>690267</v>
      </c>
      <c r="E29" s="327" t="s">
        <v>206</v>
      </c>
      <c r="F29" s="237" t="s">
        <v>185</v>
      </c>
      <c r="G29" s="238"/>
      <c r="H29" s="238" t="s">
        <v>13</v>
      </c>
      <c r="I29" s="337" t="s">
        <v>230</v>
      </c>
      <c r="J29" s="241"/>
      <c r="K29" s="241" t="s">
        <v>13</v>
      </c>
      <c r="L29" s="365" t="s">
        <v>231</v>
      </c>
      <c r="M29" s="241" t="s">
        <v>204</v>
      </c>
      <c r="N29" s="238" t="s">
        <v>13</v>
      </c>
      <c r="O29" s="238"/>
      <c r="P29" s="238"/>
      <c r="Q29" s="241" t="s">
        <v>13</v>
      </c>
      <c r="R29" s="245"/>
      <c r="S29" s="243"/>
      <c r="T29" s="238" t="s">
        <v>103</v>
      </c>
      <c r="U29" s="238"/>
      <c r="V29" s="238" t="s">
        <v>13</v>
      </c>
      <c r="W29" s="238" t="s">
        <v>13</v>
      </c>
      <c r="X29" s="273"/>
      <c r="Y29" s="241" t="s">
        <v>13</v>
      </c>
      <c r="Z29" s="238" t="s">
        <v>13</v>
      </c>
      <c r="AA29" s="238"/>
      <c r="AB29" s="238"/>
      <c r="AC29" s="243" t="s">
        <v>13</v>
      </c>
      <c r="AD29" s="329"/>
      <c r="AE29" s="273"/>
      <c r="AF29" s="273" t="s">
        <v>103</v>
      </c>
      <c r="AG29" s="239" t="s">
        <v>196</v>
      </c>
      <c r="AH29" s="243"/>
      <c r="AI29" s="243" t="s">
        <v>13</v>
      </c>
      <c r="AJ29" s="336"/>
      <c r="AK29" s="268">
        <v>120</v>
      </c>
      <c r="AL29" s="331">
        <v>162</v>
      </c>
      <c r="AM29" s="331">
        <v>42</v>
      </c>
      <c r="AN29" s="345"/>
    </row>
    <row r="30" spans="1:40">
      <c r="A30" s="654"/>
      <c r="B30" s="322" t="s">
        <v>76</v>
      </c>
      <c r="C30" s="343" t="s">
        <v>77</v>
      </c>
      <c r="D30" s="322"/>
      <c r="E30" s="322" t="s">
        <v>79</v>
      </c>
      <c r="F30" s="642" t="s">
        <v>80</v>
      </c>
      <c r="G30" s="344">
        <v>1</v>
      </c>
      <c r="H30" s="344">
        <v>2</v>
      </c>
      <c r="I30" s="344">
        <v>3</v>
      </c>
      <c r="J30" s="268">
        <v>4</v>
      </c>
      <c r="K30" s="268">
        <v>5</v>
      </c>
      <c r="L30" s="268">
        <v>6</v>
      </c>
      <c r="M30" s="324">
        <v>7</v>
      </c>
      <c r="N30" s="268">
        <v>8</v>
      </c>
      <c r="O30" s="268">
        <v>9</v>
      </c>
      <c r="P30" s="268">
        <v>10</v>
      </c>
      <c r="Q30" s="268">
        <v>11</v>
      </c>
      <c r="R30" s="268">
        <v>12</v>
      </c>
      <c r="S30" s="268">
        <v>13</v>
      </c>
      <c r="T30" s="268">
        <v>14</v>
      </c>
      <c r="U30" s="268">
        <v>15</v>
      </c>
      <c r="V30" s="268">
        <v>16</v>
      </c>
      <c r="W30" s="268">
        <v>17</v>
      </c>
      <c r="X30" s="268">
        <v>18</v>
      </c>
      <c r="Y30" s="268">
        <v>19</v>
      </c>
      <c r="Z30" s="268">
        <v>20</v>
      </c>
      <c r="AA30" s="268">
        <v>21</v>
      </c>
      <c r="AB30" s="268">
        <v>22</v>
      </c>
      <c r="AC30" s="268">
        <v>23</v>
      </c>
      <c r="AD30" s="268">
        <v>24</v>
      </c>
      <c r="AE30" s="268">
        <v>25</v>
      </c>
      <c r="AF30" s="268">
        <v>26</v>
      </c>
      <c r="AG30" s="268">
        <v>27</v>
      </c>
      <c r="AH30" s="268">
        <v>28</v>
      </c>
      <c r="AI30" s="268">
        <v>29</v>
      </c>
      <c r="AJ30" s="268">
        <v>30</v>
      </c>
      <c r="AK30" s="583" t="s">
        <v>10</v>
      </c>
      <c r="AL30" s="643" t="s">
        <v>81</v>
      </c>
      <c r="AM30" s="643" t="s">
        <v>82</v>
      </c>
      <c r="AN30" s="345"/>
    </row>
    <row r="31" spans="1:40">
      <c r="A31" s="654"/>
      <c r="B31" s="322"/>
      <c r="C31" s="343" t="s">
        <v>182</v>
      </c>
      <c r="D31" s="322"/>
      <c r="E31" s="322" t="s">
        <v>86</v>
      </c>
      <c r="F31" s="642"/>
      <c r="G31" s="268" t="s">
        <v>87</v>
      </c>
      <c r="H31" s="268" t="s">
        <v>87</v>
      </c>
      <c r="I31" s="268" t="s">
        <v>88</v>
      </c>
      <c r="J31" s="268" t="s">
        <v>88</v>
      </c>
      <c r="K31" s="268" t="s">
        <v>89</v>
      </c>
      <c r="L31" s="268" t="s">
        <v>88</v>
      </c>
      <c r="M31" s="324" t="s">
        <v>16</v>
      </c>
      <c r="N31" s="268" t="s">
        <v>87</v>
      </c>
      <c r="O31" s="268" t="s">
        <v>87</v>
      </c>
      <c r="P31" s="268" t="s">
        <v>88</v>
      </c>
      <c r="Q31" s="268" t="s">
        <v>88</v>
      </c>
      <c r="R31" s="268" t="s">
        <v>89</v>
      </c>
      <c r="S31" s="268" t="s">
        <v>88</v>
      </c>
      <c r="T31" s="268" t="s">
        <v>16</v>
      </c>
      <c r="U31" s="268" t="s">
        <v>87</v>
      </c>
      <c r="V31" s="268" t="s">
        <v>87</v>
      </c>
      <c r="W31" s="268" t="s">
        <v>88</v>
      </c>
      <c r="X31" s="268" t="s">
        <v>88</v>
      </c>
      <c r="Y31" s="268" t="s">
        <v>89</v>
      </c>
      <c r="Z31" s="268" t="s">
        <v>88</v>
      </c>
      <c r="AA31" s="268" t="s">
        <v>16</v>
      </c>
      <c r="AB31" s="268" t="s">
        <v>87</v>
      </c>
      <c r="AC31" s="268" t="s">
        <v>87</v>
      </c>
      <c r="AD31" s="268" t="s">
        <v>88</v>
      </c>
      <c r="AE31" s="268" t="s">
        <v>88</v>
      </c>
      <c r="AF31" s="268" t="s">
        <v>89</v>
      </c>
      <c r="AG31" s="268" t="s">
        <v>88</v>
      </c>
      <c r="AH31" s="268" t="s">
        <v>16</v>
      </c>
      <c r="AI31" s="268" t="s">
        <v>87</v>
      </c>
      <c r="AJ31" s="268" t="s">
        <v>87</v>
      </c>
      <c r="AK31" s="583"/>
      <c r="AL31" s="643"/>
      <c r="AM31" s="643"/>
      <c r="AN31" s="345"/>
    </row>
    <row r="32" spans="1:40">
      <c r="A32" s="649" t="s">
        <v>83</v>
      </c>
      <c r="B32" s="366">
        <v>142484</v>
      </c>
      <c r="C32" s="314" t="s">
        <v>232</v>
      </c>
      <c r="D32" s="350">
        <v>492323</v>
      </c>
      <c r="E32" s="328" t="s">
        <v>184</v>
      </c>
      <c r="F32" s="237" t="s">
        <v>122</v>
      </c>
      <c r="G32" s="329"/>
      <c r="H32" s="238"/>
      <c r="I32" s="240"/>
      <c r="J32" s="241"/>
      <c r="K32" s="367"/>
      <c r="L32" s="241" t="s">
        <v>233</v>
      </c>
      <c r="M32" s="241" t="s">
        <v>195</v>
      </c>
      <c r="N32" s="238"/>
      <c r="O32" s="243" t="s">
        <v>99</v>
      </c>
      <c r="P32" s="238"/>
      <c r="Q32" s="239" t="s">
        <v>196</v>
      </c>
      <c r="R32" s="245" t="s">
        <v>103</v>
      </c>
      <c r="S32" s="238"/>
      <c r="T32" s="238" t="s">
        <v>99</v>
      </c>
      <c r="U32" s="238" t="s">
        <v>99</v>
      </c>
      <c r="V32" s="238"/>
      <c r="W32" s="302" t="s">
        <v>99</v>
      </c>
      <c r="X32" s="245" t="s">
        <v>99</v>
      </c>
      <c r="Y32" s="241" t="s">
        <v>99</v>
      </c>
      <c r="Z32" s="238"/>
      <c r="AA32" s="238" t="s">
        <v>13</v>
      </c>
      <c r="AB32" s="302" t="s">
        <v>93</v>
      </c>
      <c r="AC32" s="238"/>
      <c r="AD32" s="238" t="s">
        <v>186</v>
      </c>
      <c r="AE32" s="241" t="s">
        <v>103</v>
      </c>
      <c r="AF32" s="283" t="s">
        <v>186</v>
      </c>
      <c r="AG32" s="240" t="s">
        <v>234</v>
      </c>
      <c r="AH32" s="238"/>
      <c r="AI32" s="302" t="s">
        <v>195</v>
      </c>
      <c r="AJ32" s="238" t="s">
        <v>103</v>
      </c>
      <c r="AK32" s="268">
        <v>120</v>
      </c>
      <c r="AL32" s="331">
        <v>174</v>
      </c>
      <c r="AM32" s="331">
        <v>54</v>
      </c>
      <c r="AN32" s="345"/>
    </row>
    <row r="33" spans="1:40">
      <c r="A33" s="649"/>
      <c r="B33" s="333">
        <v>421014</v>
      </c>
      <c r="C33" s="233" t="s">
        <v>235</v>
      </c>
      <c r="D33" s="327">
        <v>602849</v>
      </c>
      <c r="E33" s="328" t="s">
        <v>188</v>
      </c>
      <c r="F33" s="237" t="s">
        <v>122</v>
      </c>
      <c r="G33" s="329"/>
      <c r="H33" s="238"/>
      <c r="I33" s="240" t="s">
        <v>13</v>
      </c>
      <c r="J33" s="241"/>
      <c r="K33" s="241"/>
      <c r="L33" s="241" t="s">
        <v>13</v>
      </c>
      <c r="M33" s="241"/>
      <c r="N33" s="238"/>
      <c r="O33" s="243" t="s">
        <v>13</v>
      </c>
      <c r="P33" s="238"/>
      <c r="Q33" s="241"/>
      <c r="R33" s="245" t="s">
        <v>99</v>
      </c>
      <c r="S33" s="238"/>
      <c r="T33" s="238"/>
      <c r="U33" s="238" t="s">
        <v>99</v>
      </c>
      <c r="V33" s="238"/>
      <c r="W33" s="238"/>
      <c r="X33" s="245" t="s">
        <v>99</v>
      </c>
      <c r="Y33" s="241"/>
      <c r="Z33" s="238"/>
      <c r="AA33" s="238" t="s">
        <v>13</v>
      </c>
      <c r="AB33" s="238"/>
      <c r="AC33" s="238"/>
      <c r="AD33" s="238" t="s">
        <v>13</v>
      </c>
      <c r="AE33" s="241"/>
      <c r="AF33" s="241"/>
      <c r="AG33" s="240" t="s">
        <v>13</v>
      </c>
      <c r="AH33" s="238"/>
      <c r="AI33" s="238"/>
      <c r="AJ33" s="238" t="s">
        <v>13</v>
      </c>
      <c r="AK33" s="268">
        <v>120</v>
      </c>
      <c r="AL33" s="331">
        <v>120</v>
      </c>
      <c r="AM33" s="331">
        <v>0</v>
      </c>
      <c r="AN33" s="345"/>
    </row>
    <row r="34" spans="1:40">
      <c r="A34" s="649"/>
      <c r="B34" s="326">
        <v>142476</v>
      </c>
      <c r="C34" s="314" t="s">
        <v>236</v>
      </c>
      <c r="D34" s="350">
        <v>324241</v>
      </c>
      <c r="E34" s="328" t="s">
        <v>191</v>
      </c>
      <c r="F34" s="237" t="s">
        <v>122</v>
      </c>
      <c r="G34" s="264"/>
      <c r="H34" s="341"/>
      <c r="I34" s="265" t="s">
        <v>99</v>
      </c>
      <c r="J34" s="264"/>
      <c r="K34" s="264"/>
      <c r="L34" s="264" t="s">
        <v>99</v>
      </c>
      <c r="M34" s="241"/>
      <c r="N34" s="238"/>
      <c r="O34" s="243" t="s">
        <v>13</v>
      </c>
      <c r="P34" s="238" t="s">
        <v>237</v>
      </c>
      <c r="Q34" s="241"/>
      <c r="R34" s="245" t="s">
        <v>13</v>
      </c>
      <c r="S34" s="337" t="s">
        <v>238</v>
      </c>
      <c r="T34" s="238"/>
      <c r="U34" s="238" t="s">
        <v>13</v>
      </c>
      <c r="V34" s="238"/>
      <c r="W34" s="239" t="s">
        <v>196</v>
      </c>
      <c r="X34" s="245" t="s">
        <v>13</v>
      </c>
      <c r="Y34" s="302" t="s">
        <v>195</v>
      </c>
      <c r="Z34" s="238"/>
      <c r="AA34" s="238" t="s">
        <v>13</v>
      </c>
      <c r="AB34" s="238"/>
      <c r="AC34" s="302" t="s">
        <v>195</v>
      </c>
      <c r="AD34" s="238"/>
      <c r="AE34" s="241" t="s">
        <v>13</v>
      </c>
      <c r="AF34" s="241"/>
      <c r="AG34" s="240" t="s">
        <v>99</v>
      </c>
      <c r="AH34" s="238"/>
      <c r="AI34" s="238"/>
      <c r="AJ34" s="238" t="s">
        <v>13</v>
      </c>
      <c r="AK34" s="268">
        <v>120</v>
      </c>
      <c r="AL34" s="331">
        <v>168</v>
      </c>
      <c r="AM34" s="331">
        <v>48</v>
      </c>
      <c r="AN34" s="345"/>
    </row>
    <row r="35" spans="1:40">
      <c r="A35" s="649"/>
      <c r="B35" s="366">
        <v>420484</v>
      </c>
      <c r="C35" s="233" t="s">
        <v>239</v>
      </c>
      <c r="D35" s="368">
        <v>650061</v>
      </c>
      <c r="E35" s="328" t="s">
        <v>194</v>
      </c>
      <c r="F35" s="237" t="s">
        <v>122</v>
      </c>
      <c r="G35" s="238"/>
      <c r="H35" s="238"/>
      <c r="I35" s="240" t="s">
        <v>13</v>
      </c>
      <c r="J35" s="241"/>
      <c r="K35" s="241"/>
      <c r="L35" s="241" t="s">
        <v>13</v>
      </c>
      <c r="M35" s="241"/>
      <c r="N35" s="238"/>
      <c r="O35" s="243" t="s">
        <v>103</v>
      </c>
      <c r="P35" s="238"/>
      <c r="Q35" s="241"/>
      <c r="R35" s="245" t="s">
        <v>99</v>
      </c>
      <c r="S35" s="238"/>
      <c r="T35" s="238"/>
      <c r="U35" s="238" t="s">
        <v>13</v>
      </c>
      <c r="V35" s="238"/>
      <c r="W35" s="238"/>
      <c r="X35" s="245" t="s">
        <v>240</v>
      </c>
      <c r="Y35" s="241"/>
      <c r="Z35" s="238"/>
      <c r="AA35" s="238" t="s">
        <v>99</v>
      </c>
      <c r="AB35" s="238"/>
      <c r="AC35" s="238"/>
      <c r="AD35" s="238" t="s">
        <v>99</v>
      </c>
      <c r="AE35" s="241"/>
      <c r="AF35" s="241"/>
      <c r="AG35" s="240" t="s">
        <v>13</v>
      </c>
      <c r="AH35" s="238"/>
      <c r="AI35" s="238"/>
      <c r="AJ35" s="238" t="s">
        <v>13</v>
      </c>
      <c r="AK35" s="268">
        <v>120</v>
      </c>
      <c r="AL35" s="331">
        <v>120</v>
      </c>
      <c r="AM35" s="331">
        <v>0</v>
      </c>
      <c r="AN35" s="345"/>
    </row>
    <row r="36" spans="1:40">
      <c r="A36" s="649"/>
      <c r="B36" s="326">
        <v>142573</v>
      </c>
      <c r="C36" s="314" t="s">
        <v>241</v>
      </c>
      <c r="D36" s="350">
        <v>3388139</v>
      </c>
      <c r="E36" s="328" t="s">
        <v>199</v>
      </c>
      <c r="F36" s="237" t="s">
        <v>122</v>
      </c>
      <c r="G36" s="302" t="s">
        <v>195</v>
      </c>
      <c r="H36" s="238"/>
      <c r="I36" s="240" t="s">
        <v>13</v>
      </c>
      <c r="J36" s="241"/>
      <c r="K36" s="241"/>
      <c r="L36" s="241" t="s">
        <v>13</v>
      </c>
      <c r="M36" s="241"/>
      <c r="N36" s="238"/>
      <c r="O36" s="243" t="s">
        <v>13</v>
      </c>
      <c r="P36" s="238"/>
      <c r="Q36" s="241"/>
      <c r="R36" s="245" t="s">
        <v>13</v>
      </c>
      <c r="S36" s="238"/>
      <c r="T36" s="238"/>
      <c r="U36" s="238" t="s">
        <v>99</v>
      </c>
      <c r="V36" s="238"/>
      <c r="W36" s="238"/>
      <c r="X36" s="245" t="s">
        <v>99</v>
      </c>
      <c r="Y36" s="241"/>
      <c r="Z36" s="238"/>
      <c r="AA36" s="238" t="s">
        <v>99</v>
      </c>
      <c r="AB36" s="238"/>
      <c r="AC36" s="238"/>
      <c r="AD36" s="238" t="s">
        <v>99</v>
      </c>
      <c r="AE36" s="241"/>
      <c r="AF36" s="241"/>
      <c r="AG36" s="240" t="s">
        <v>99</v>
      </c>
      <c r="AH36" s="238"/>
      <c r="AI36" s="238"/>
      <c r="AJ36" s="238" t="s">
        <v>13</v>
      </c>
      <c r="AK36" s="268">
        <v>120</v>
      </c>
      <c r="AL36" s="331">
        <v>132</v>
      </c>
      <c r="AM36" s="331">
        <v>12</v>
      </c>
      <c r="AN36" s="345"/>
    </row>
    <row r="37" spans="1:40">
      <c r="A37" s="649"/>
      <c r="B37" s="326">
        <v>142573</v>
      </c>
      <c r="C37" s="314" t="s">
        <v>242</v>
      </c>
      <c r="D37" s="350">
        <v>937572</v>
      </c>
      <c r="E37" s="328" t="s">
        <v>203</v>
      </c>
      <c r="F37" s="237" t="s">
        <v>122</v>
      </c>
      <c r="G37" s="238"/>
      <c r="H37" s="238"/>
      <c r="I37" s="240" t="s">
        <v>13</v>
      </c>
      <c r="J37" s="353"/>
      <c r="K37" s="241" t="s">
        <v>243</v>
      </c>
      <c r="L37" s="241" t="s">
        <v>13</v>
      </c>
      <c r="M37" s="369"/>
      <c r="N37" s="286" t="s">
        <v>195</v>
      </c>
      <c r="O37" s="243" t="s">
        <v>13</v>
      </c>
      <c r="P37" s="238"/>
      <c r="Q37" s="370"/>
      <c r="R37" s="245" t="s">
        <v>186</v>
      </c>
      <c r="S37" s="238"/>
      <c r="T37" s="257" t="s">
        <v>101</v>
      </c>
      <c r="U37" s="238" t="s">
        <v>186</v>
      </c>
      <c r="V37" s="238"/>
      <c r="W37" s="238"/>
      <c r="X37" s="245" t="s">
        <v>186</v>
      </c>
      <c r="Y37" s="241"/>
      <c r="Z37" s="336"/>
      <c r="AA37" s="238" t="s">
        <v>186</v>
      </c>
      <c r="AB37" s="238"/>
      <c r="AC37" s="238"/>
      <c r="AD37" s="257" t="s">
        <v>93</v>
      </c>
      <c r="AE37" s="241" t="s">
        <v>13</v>
      </c>
      <c r="AF37" s="302" t="s">
        <v>195</v>
      </c>
      <c r="AG37" s="240" t="s">
        <v>186</v>
      </c>
      <c r="AH37" s="238"/>
      <c r="AI37" s="302"/>
      <c r="AJ37" s="238" t="s">
        <v>186</v>
      </c>
      <c r="AK37" s="268">
        <v>120</v>
      </c>
      <c r="AL37" s="331">
        <v>175</v>
      </c>
      <c r="AM37" s="331">
        <v>55</v>
      </c>
      <c r="AN37" s="345"/>
    </row>
    <row r="38" spans="1:40">
      <c r="A38" s="649"/>
      <c r="B38" s="326">
        <v>142603</v>
      </c>
      <c r="C38" s="314" t="s">
        <v>244</v>
      </c>
      <c r="D38" s="350">
        <v>937293</v>
      </c>
      <c r="E38" s="327" t="s">
        <v>206</v>
      </c>
      <c r="F38" s="237" t="s">
        <v>122</v>
      </c>
      <c r="G38" s="238"/>
      <c r="H38" s="238"/>
      <c r="I38" s="240" t="s">
        <v>13</v>
      </c>
      <c r="J38" s="241"/>
      <c r="K38" s="239" t="s">
        <v>196</v>
      </c>
      <c r="L38" s="241" t="s">
        <v>103</v>
      </c>
      <c r="M38" s="241" t="s">
        <v>143</v>
      </c>
      <c r="N38" s="238"/>
      <c r="O38" s="243"/>
      <c r="P38" s="238"/>
      <c r="Q38" s="371" t="s">
        <v>245</v>
      </c>
      <c r="R38" s="245" t="s">
        <v>246</v>
      </c>
      <c r="S38" s="238" t="s">
        <v>13</v>
      </c>
      <c r="T38" s="238"/>
      <c r="U38" s="238" t="s">
        <v>13</v>
      </c>
      <c r="V38" s="238"/>
      <c r="W38" s="238"/>
      <c r="X38" s="252" t="s">
        <v>247</v>
      </c>
      <c r="Y38" s="241"/>
      <c r="Z38" s="238"/>
      <c r="AA38" s="261" t="s">
        <v>247</v>
      </c>
      <c r="AB38" s="238" t="s">
        <v>93</v>
      </c>
      <c r="AC38" s="238"/>
      <c r="AD38" s="238" t="s">
        <v>103</v>
      </c>
      <c r="AE38" s="286" t="s">
        <v>93</v>
      </c>
      <c r="AF38" s="241"/>
      <c r="AG38" s="240" t="s">
        <v>13</v>
      </c>
      <c r="AH38" s="238"/>
      <c r="AI38" s="238" t="s">
        <v>93</v>
      </c>
      <c r="AJ38" s="238" t="s">
        <v>103</v>
      </c>
      <c r="AK38" s="268">
        <v>102</v>
      </c>
      <c r="AL38" s="331">
        <v>102</v>
      </c>
      <c r="AM38" s="331">
        <v>0</v>
      </c>
      <c r="AN38" s="345"/>
    </row>
    <row r="39" spans="1:40">
      <c r="A39" s="342"/>
      <c r="B39" s="322" t="s">
        <v>76</v>
      </c>
      <c r="C39" s="343" t="s">
        <v>77</v>
      </c>
      <c r="D39" s="322"/>
      <c r="E39" s="322" t="s">
        <v>79</v>
      </c>
      <c r="F39" s="642" t="s">
        <v>80</v>
      </c>
      <c r="G39" s="344">
        <v>1</v>
      </c>
      <c r="H39" s="344">
        <v>2</v>
      </c>
      <c r="I39" s="344">
        <v>3</v>
      </c>
      <c r="J39" s="268">
        <v>4</v>
      </c>
      <c r="K39" s="268">
        <v>5</v>
      </c>
      <c r="L39" s="268">
        <v>6</v>
      </c>
      <c r="M39" s="324">
        <v>7</v>
      </c>
      <c r="N39" s="268">
        <v>8</v>
      </c>
      <c r="O39" s="268">
        <v>9</v>
      </c>
      <c r="P39" s="268">
        <v>10</v>
      </c>
      <c r="Q39" s="268">
        <v>11</v>
      </c>
      <c r="R39" s="268">
        <v>12</v>
      </c>
      <c r="S39" s="268">
        <v>13</v>
      </c>
      <c r="T39" s="268">
        <v>14</v>
      </c>
      <c r="U39" s="268">
        <v>15</v>
      </c>
      <c r="V39" s="268">
        <v>16</v>
      </c>
      <c r="W39" s="268">
        <v>17</v>
      </c>
      <c r="X39" s="268">
        <v>18</v>
      </c>
      <c r="Y39" s="268">
        <v>19</v>
      </c>
      <c r="Z39" s="268">
        <v>20</v>
      </c>
      <c r="AA39" s="268">
        <v>21</v>
      </c>
      <c r="AB39" s="268">
        <v>22</v>
      </c>
      <c r="AC39" s="268">
        <v>23</v>
      </c>
      <c r="AD39" s="268">
        <v>24</v>
      </c>
      <c r="AE39" s="268">
        <v>25</v>
      </c>
      <c r="AF39" s="268">
        <v>26</v>
      </c>
      <c r="AG39" s="268">
        <v>27</v>
      </c>
      <c r="AH39" s="268">
        <v>28</v>
      </c>
      <c r="AI39" s="268">
        <v>29</v>
      </c>
      <c r="AJ39" s="268">
        <v>30</v>
      </c>
      <c r="AK39" s="583" t="s">
        <v>10</v>
      </c>
      <c r="AL39" s="643" t="s">
        <v>81</v>
      </c>
      <c r="AM39" s="643" t="s">
        <v>82</v>
      </c>
      <c r="AN39" s="345"/>
    </row>
    <row r="40" spans="1:40">
      <c r="A40" s="342"/>
      <c r="B40" s="322"/>
      <c r="C40" s="343" t="s">
        <v>182</v>
      </c>
      <c r="D40" s="322"/>
      <c r="E40" s="322" t="s">
        <v>86</v>
      </c>
      <c r="F40" s="642"/>
      <c r="G40" s="268" t="s">
        <v>87</v>
      </c>
      <c r="H40" s="268" t="s">
        <v>87</v>
      </c>
      <c r="I40" s="268" t="s">
        <v>88</v>
      </c>
      <c r="J40" s="268" t="s">
        <v>88</v>
      </c>
      <c r="K40" s="268" t="s">
        <v>89</v>
      </c>
      <c r="L40" s="268" t="s">
        <v>88</v>
      </c>
      <c r="M40" s="324" t="s">
        <v>16</v>
      </c>
      <c r="N40" s="268" t="s">
        <v>87</v>
      </c>
      <c r="O40" s="268" t="s">
        <v>87</v>
      </c>
      <c r="P40" s="268" t="s">
        <v>88</v>
      </c>
      <c r="Q40" s="268" t="s">
        <v>88</v>
      </c>
      <c r="R40" s="268" t="s">
        <v>89</v>
      </c>
      <c r="S40" s="268" t="s">
        <v>88</v>
      </c>
      <c r="T40" s="268" t="s">
        <v>16</v>
      </c>
      <c r="U40" s="268" t="s">
        <v>87</v>
      </c>
      <c r="V40" s="268" t="s">
        <v>87</v>
      </c>
      <c r="W40" s="268" t="s">
        <v>88</v>
      </c>
      <c r="X40" s="268" t="s">
        <v>88</v>
      </c>
      <c r="Y40" s="268" t="s">
        <v>89</v>
      </c>
      <c r="Z40" s="268" t="s">
        <v>88</v>
      </c>
      <c r="AA40" s="268" t="s">
        <v>16</v>
      </c>
      <c r="AB40" s="268" t="s">
        <v>87</v>
      </c>
      <c r="AC40" s="268" t="s">
        <v>87</v>
      </c>
      <c r="AD40" s="268" t="s">
        <v>88</v>
      </c>
      <c r="AE40" s="268" t="s">
        <v>88</v>
      </c>
      <c r="AF40" s="268" t="s">
        <v>89</v>
      </c>
      <c r="AG40" s="268" t="s">
        <v>88</v>
      </c>
      <c r="AH40" s="268" t="s">
        <v>16</v>
      </c>
      <c r="AI40" s="268" t="s">
        <v>87</v>
      </c>
      <c r="AJ40" s="268" t="s">
        <v>87</v>
      </c>
      <c r="AK40" s="583"/>
      <c r="AL40" s="643"/>
      <c r="AM40" s="643"/>
      <c r="AN40" s="345"/>
    </row>
    <row r="41" spans="1:40">
      <c r="A41" s="650" t="s">
        <v>105</v>
      </c>
      <c r="B41" s="326">
        <v>142611</v>
      </c>
      <c r="C41" s="314" t="s">
        <v>248</v>
      </c>
      <c r="D41" s="372">
        <v>889182</v>
      </c>
      <c r="E41" s="328" t="s">
        <v>184</v>
      </c>
      <c r="F41" s="373" t="s">
        <v>122</v>
      </c>
      <c r="G41" s="243" t="s">
        <v>13</v>
      </c>
      <c r="H41" s="278"/>
      <c r="I41" s="337" t="s">
        <v>238</v>
      </c>
      <c r="J41" s="273" t="s">
        <v>249</v>
      </c>
      <c r="K41" s="239" t="s">
        <v>12</v>
      </c>
      <c r="L41" s="374" t="s">
        <v>12</v>
      </c>
      <c r="M41" s="274" t="s">
        <v>13</v>
      </c>
      <c r="N41" s="240"/>
      <c r="O41" s="238"/>
      <c r="P41" s="243" t="s">
        <v>13</v>
      </c>
      <c r="Q41" s="371" t="s">
        <v>12</v>
      </c>
      <c r="R41" s="274" t="s">
        <v>13</v>
      </c>
      <c r="S41" s="275" t="s">
        <v>13</v>
      </c>
      <c r="T41" s="240"/>
      <c r="U41" s="240"/>
      <c r="V41" s="243" t="s">
        <v>13</v>
      </c>
      <c r="W41" s="302" t="s">
        <v>237</v>
      </c>
      <c r="X41" s="302" t="s">
        <v>93</v>
      </c>
      <c r="Y41" s="241" t="s">
        <v>103</v>
      </c>
      <c r="Z41" s="302" t="s">
        <v>195</v>
      </c>
      <c r="AA41" s="375" t="s">
        <v>250</v>
      </c>
      <c r="AB41" s="243" t="s">
        <v>13</v>
      </c>
      <c r="AC41" s="238"/>
      <c r="AD41" s="240" t="s">
        <v>13</v>
      </c>
      <c r="AE41" s="276"/>
      <c r="AF41" s="241"/>
      <c r="AG41" s="371" t="s">
        <v>101</v>
      </c>
      <c r="AH41" s="238" t="s">
        <v>13</v>
      </c>
      <c r="AI41" s="240"/>
      <c r="AJ41" s="302" t="s">
        <v>93</v>
      </c>
      <c r="AK41" s="268">
        <v>120</v>
      </c>
      <c r="AL41" s="331">
        <v>265</v>
      </c>
      <c r="AM41" s="331">
        <v>145</v>
      </c>
      <c r="AN41" s="345"/>
    </row>
    <row r="42" spans="1:40">
      <c r="A42" s="651"/>
      <c r="B42" s="326">
        <v>421200</v>
      </c>
      <c r="C42" s="233" t="s">
        <v>251</v>
      </c>
      <c r="D42" s="348">
        <v>702434</v>
      </c>
      <c r="E42" s="328" t="s">
        <v>188</v>
      </c>
      <c r="F42" s="373" t="s">
        <v>122</v>
      </c>
      <c r="G42" s="243" t="s">
        <v>13</v>
      </c>
      <c r="H42" s="278"/>
      <c r="I42" s="243" t="s">
        <v>13</v>
      </c>
      <c r="J42" s="273" t="s">
        <v>13</v>
      </c>
      <c r="K42" s="241"/>
      <c r="L42" s="241"/>
      <c r="M42" s="274" t="s">
        <v>13</v>
      </c>
      <c r="N42" s="240"/>
      <c r="O42" s="238"/>
      <c r="P42" s="243"/>
      <c r="Q42" s="241"/>
      <c r="R42" s="274"/>
      <c r="S42" s="275" t="s">
        <v>13</v>
      </c>
      <c r="T42" s="240"/>
      <c r="U42" s="240"/>
      <c r="V42" s="243" t="s">
        <v>13</v>
      </c>
      <c r="W42" s="238"/>
      <c r="X42" s="276"/>
      <c r="Y42" s="241" t="s">
        <v>13</v>
      </c>
      <c r="Z42" s="238"/>
      <c r="AA42" s="240"/>
      <c r="AB42" s="243" t="s">
        <v>13</v>
      </c>
      <c r="AC42" s="346" t="s">
        <v>93</v>
      </c>
      <c r="AD42" s="240"/>
      <c r="AE42" s="376" t="s">
        <v>103</v>
      </c>
      <c r="AF42" s="241"/>
      <c r="AG42" s="240"/>
      <c r="AH42" s="238" t="s">
        <v>13</v>
      </c>
      <c r="AI42" s="240"/>
      <c r="AJ42" s="279"/>
      <c r="AK42" s="268">
        <v>120</v>
      </c>
      <c r="AL42" s="331">
        <v>120</v>
      </c>
      <c r="AM42" s="331">
        <v>0</v>
      </c>
      <c r="AN42" s="345"/>
    </row>
    <row r="43" spans="1:40">
      <c r="A43" s="651"/>
      <c r="B43" s="326">
        <v>142662</v>
      </c>
      <c r="C43" s="314" t="s">
        <v>252</v>
      </c>
      <c r="D43" s="372">
        <v>2848542</v>
      </c>
      <c r="E43" s="328" t="s">
        <v>191</v>
      </c>
      <c r="F43" s="373" t="s">
        <v>122</v>
      </c>
      <c r="G43" s="278"/>
      <c r="H43" s="278" t="s">
        <v>13</v>
      </c>
      <c r="I43" s="278"/>
      <c r="J43" s="273" t="s">
        <v>13</v>
      </c>
      <c r="K43" s="377"/>
      <c r="L43" s="241"/>
      <c r="M43" s="274" t="s">
        <v>13</v>
      </c>
      <c r="N43" s="240"/>
      <c r="O43" s="238" t="s">
        <v>13</v>
      </c>
      <c r="P43" s="243" t="s">
        <v>13</v>
      </c>
      <c r="Q43" s="241"/>
      <c r="R43" s="274"/>
      <c r="S43" s="275" t="s">
        <v>13</v>
      </c>
      <c r="T43" s="302" t="s">
        <v>195</v>
      </c>
      <c r="U43" s="240"/>
      <c r="V43" s="243" t="s">
        <v>13</v>
      </c>
      <c r="W43" s="238"/>
      <c r="X43" s="302" t="s">
        <v>93</v>
      </c>
      <c r="Y43" s="241" t="s">
        <v>13</v>
      </c>
      <c r="Z43" s="238"/>
      <c r="AA43" s="240"/>
      <c r="AB43" s="243" t="s">
        <v>13</v>
      </c>
      <c r="AC43" s="257"/>
      <c r="AD43" s="378" t="s">
        <v>135</v>
      </c>
      <c r="AE43" s="276"/>
      <c r="AF43" s="241" t="s">
        <v>93</v>
      </c>
      <c r="AG43" s="240"/>
      <c r="AH43" s="238" t="s">
        <v>13</v>
      </c>
      <c r="AI43" s="240"/>
      <c r="AJ43" s="302" t="s">
        <v>195</v>
      </c>
      <c r="AK43" s="268">
        <v>120</v>
      </c>
      <c r="AL43" s="331">
        <v>162</v>
      </c>
      <c r="AM43" s="331">
        <v>42</v>
      </c>
      <c r="AN43" s="345"/>
    </row>
    <row r="44" spans="1:40">
      <c r="A44" s="651"/>
      <c r="B44" s="326">
        <v>142506</v>
      </c>
      <c r="C44" s="314" t="s">
        <v>253</v>
      </c>
      <c r="D44" s="372">
        <v>369910</v>
      </c>
      <c r="E44" s="328" t="s">
        <v>194</v>
      </c>
      <c r="F44" s="373" t="s">
        <v>122</v>
      </c>
      <c r="G44" s="243" t="s">
        <v>13</v>
      </c>
      <c r="H44" s="278"/>
      <c r="I44" s="278"/>
      <c r="J44" s="273" t="s">
        <v>13</v>
      </c>
      <c r="K44" s="353" t="s">
        <v>238</v>
      </c>
      <c r="L44" s="241"/>
      <c r="M44" s="274" t="s">
        <v>13</v>
      </c>
      <c r="N44" s="240"/>
      <c r="O44" s="238"/>
      <c r="P44" s="243" t="s">
        <v>13</v>
      </c>
      <c r="Q44" s="241"/>
      <c r="R44" s="274"/>
      <c r="S44" s="275" t="s">
        <v>101</v>
      </c>
      <c r="T44" s="240"/>
      <c r="U44" s="240"/>
      <c r="V44" s="243" t="s">
        <v>99</v>
      </c>
      <c r="W44" s="238"/>
      <c r="X44" s="276"/>
      <c r="Y44" s="241" t="s">
        <v>99</v>
      </c>
      <c r="Z44" s="238"/>
      <c r="AA44" s="240"/>
      <c r="AB44" s="243" t="s">
        <v>13</v>
      </c>
      <c r="AC44" s="238"/>
      <c r="AD44" s="240"/>
      <c r="AE44" s="276" t="s">
        <v>13</v>
      </c>
      <c r="AF44" s="241"/>
      <c r="AG44" s="240"/>
      <c r="AH44" s="238" t="s">
        <v>13</v>
      </c>
      <c r="AI44" s="240"/>
      <c r="AJ44" s="279"/>
      <c r="AK44" s="268">
        <v>120</v>
      </c>
      <c r="AL44" s="331">
        <v>120</v>
      </c>
      <c r="AM44" s="331">
        <v>0</v>
      </c>
      <c r="AN44" s="345"/>
    </row>
    <row r="45" spans="1:40">
      <c r="A45" s="651"/>
      <c r="B45" s="326">
        <v>142638</v>
      </c>
      <c r="C45" s="233" t="s">
        <v>254</v>
      </c>
      <c r="D45" s="348">
        <v>847637</v>
      </c>
      <c r="E45" s="328" t="s">
        <v>199</v>
      </c>
      <c r="F45" s="373" t="s">
        <v>122</v>
      </c>
      <c r="G45" s="243" t="s">
        <v>13</v>
      </c>
      <c r="H45" s="278"/>
      <c r="I45" s="278"/>
      <c r="J45" s="273" t="s">
        <v>13</v>
      </c>
      <c r="K45" s="241"/>
      <c r="L45" s="379"/>
      <c r="M45" s="274" t="s">
        <v>13</v>
      </c>
      <c r="N45" s="240"/>
      <c r="O45" s="238"/>
      <c r="P45" s="243" t="s">
        <v>13</v>
      </c>
      <c r="Q45" s="379"/>
      <c r="R45" s="274"/>
      <c r="S45" s="275" t="s">
        <v>13</v>
      </c>
      <c r="T45" s="240"/>
      <c r="U45" s="240"/>
      <c r="V45" s="243" t="s">
        <v>13</v>
      </c>
      <c r="W45" s="238"/>
      <c r="X45" s="276"/>
      <c r="Y45" s="241" t="s">
        <v>13</v>
      </c>
      <c r="Z45" s="238"/>
      <c r="AA45" s="240"/>
      <c r="AB45" s="243" t="s">
        <v>13</v>
      </c>
      <c r="AC45" s="238"/>
      <c r="AD45" s="240"/>
      <c r="AE45" s="276" t="s">
        <v>13</v>
      </c>
      <c r="AF45" s="241"/>
      <c r="AG45" s="240"/>
      <c r="AH45" s="238" t="s">
        <v>13</v>
      </c>
      <c r="AI45" s="240"/>
      <c r="AJ45" s="279"/>
      <c r="AK45" s="268">
        <v>120</v>
      </c>
      <c r="AL45" s="331">
        <v>120</v>
      </c>
      <c r="AM45" s="331">
        <v>0</v>
      </c>
      <c r="AN45" s="345"/>
    </row>
    <row r="46" spans="1:40">
      <c r="A46" s="651"/>
      <c r="B46" s="326">
        <v>142549</v>
      </c>
      <c r="C46" s="314" t="s">
        <v>255</v>
      </c>
      <c r="D46" s="372">
        <v>534543</v>
      </c>
      <c r="E46" s="328" t="s">
        <v>203</v>
      </c>
      <c r="F46" s="373" t="s">
        <v>122</v>
      </c>
      <c r="G46" s="243" t="s">
        <v>186</v>
      </c>
      <c r="H46" s="278"/>
      <c r="I46" s="278"/>
      <c r="J46" s="273" t="s">
        <v>186</v>
      </c>
      <c r="K46" s="241"/>
      <c r="L46" s="356"/>
      <c r="M46" s="274" t="s">
        <v>186</v>
      </c>
      <c r="N46" s="240"/>
      <c r="O46" s="238"/>
      <c r="P46" s="243" t="s">
        <v>186</v>
      </c>
      <c r="Q46" s="241"/>
      <c r="R46" s="274"/>
      <c r="S46" s="275" t="s">
        <v>186</v>
      </c>
      <c r="T46" s="240"/>
      <c r="U46" s="240"/>
      <c r="V46" s="243" t="s">
        <v>186</v>
      </c>
      <c r="W46" s="238"/>
      <c r="X46" s="276"/>
      <c r="Y46" s="241" t="s">
        <v>186</v>
      </c>
      <c r="Z46" s="238"/>
      <c r="AA46" s="240"/>
      <c r="AB46" s="243" t="s">
        <v>99</v>
      </c>
      <c r="AC46" s="238"/>
      <c r="AD46" s="240"/>
      <c r="AE46" s="276" t="s">
        <v>99</v>
      </c>
      <c r="AF46" s="241"/>
      <c r="AG46" s="240"/>
      <c r="AH46" s="238" t="s">
        <v>186</v>
      </c>
      <c r="AI46" s="240"/>
      <c r="AJ46" s="279"/>
      <c r="AK46" s="268">
        <v>120</v>
      </c>
      <c r="AL46" s="331">
        <v>120</v>
      </c>
      <c r="AM46" s="331">
        <v>0</v>
      </c>
      <c r="AN46" s="345"/>
    </row>
    <row r="47" spans="1:40">
      <c r="A47" s="652"/>
      <c r="B47" s="326">
        <v>142557</v>
      </c>
      <c r="C47" s="314" t="s">
        <v>256</v>
      </c>
      <c r="D47" s="350">
        <v>932680</v>
      </c>
      <c r="E47" s="327" t="s">
        <v>206</v>
      </c>
      <c r="F47" s="373" t="s">
        <v>122</v>
      </c>
      <c r="G47" s="243" t="s">
        <v>13</v>
      </c>
      <c r="H47" s="278"/>
      <c r="I47" s="278"/>
      <c r="J47" s="273" t="s">
        <v>257</v>
      </c>
      <c r="K47" s="241"/>
      <c r="L47" s="241" t="s">
        <v>13</v>
      </c>
      <c r="M47" s="241" t="s">
        <v>12</v>
      </c>
      <c r="N47" s="240"/>
      <c r="O47" s="238" t="s">
        <v>13</v>
      </c>
      <c r="P47" s="243" t="s">
        <v>13</v>
      </c>
      <c r="Q47" s="241"/>
      <c r="R47" s="302" t="s">
        <v>195</v>
      </c>
      <c r="S47" s="275"/>
      <c r="T47" s="240"/>
      <c r="U47" s="240"/>
      <c r="V47" s="243" t="s">
        <v>13</v>
      </c>
      <c r="W47" s="238"/>
      <c r="X47" s="302" t="s">
        <v>93</v>
      </c>
      <c r="Y47" s="241" t="s">
        <v>13</v>
      </c>
      <c r="Z47" s="380"/>
      <c r="AA47" s="302" t="s">
        <v>93</v>
      </c>
      <c r="AB47" s="243"/>
      <c r="AC47" s="238"/>
      <c r="AD47" s="240" t="s">
        <v>93</v>
      </c>
      <c r="AE47" s="276" t="s">
        <v>99</v>
      </c>
      <c r="AF47" s="241"/>
      <c r="AG47" s="240"/>
      <c r="AH47" s="238" t="s">
        <v>13</v>
      </c>
      <c r="AI47" s="279"/>
      <c r="AJ47" s="279"/>
      <c r="AK47" s="268">
        <v>120</v>
      </c>
      <c r="AL47" s="331">
        <v>168</v>
      </c>
      <c r="AM47" s="331">
        <v>48</v>
      </c>
      <c r="AN47" s="345"/>
    </row>
    <row r="48" spans="1:40">
      <c r="A48" s="342"/>
      <c r="B48" s="322" t="s">
        <v>76</v>
      </c>
      <c r="C48" s="343" t="s">
        <v>77</v>
      </c>
      <c r="D48" s="322"/>
      <c r="E48" s="322" t="s">
        <v>79</v>
      </c>
      <c r="F48" s="642" t="s">
        <v>80</v>
      </c>
      <c r="G48" s="344">
        <v>1</v>
      </c>
      <c r="H48" s="344">
        <v>2</v>
      </c>
      <c r="I48" s="344">
        <v>3</v>
      </c>
      <c r="J48" s="268">
        <v>4</v>
      </c>
      <c r="K48" s="268">
        <v>5</v>
      </c>
      <c r="L48" s="268">
        <v>6</v>
      </c>
      <c r="M48" s="324">
        <v>7</v>
      </c>
      <c r="N48" s="268">
        <v>8</v>
      </c>
      <c r="O48" s="268">
        <v>9</v>
      </c>
      <c r="P48" s="268">
        <v>10</v>
      </c>
      <c r="Q48" s="268">
        <v>11</v>
      </c>
      <c r="R48" s="268">
        <v>12</v>
      </c>
      <c r="S48" s="268">
        <v>13</v>
      </c>
      <c r="T48" s="268">
        <v>14</v>
      </c>
      <c r="U48" s="268">
        <v>15</v>
      </c>
      <c r="V48" s="268">
        <v>16</v>
      </c>
      <c r="W48" s="268">
        <v>17</v>
      </c>
      <c r="X48" s="268">
        <v>18</v>
      </c>
      <c r="Y48" s="268">
        <v>19</v>
      </c>
      <c r="Z48" s="268">
        <v>20</v>
      </c>
      <c r="AA48" s="268">
        <v>21</v>
      </c>
      <c r="AB48" s="268">
        <v>22</v>
      </c>
      <c r="AC48" s="268">
        <v>23</v>
      </c>
      <c r="AD48" s="268">
        <v>24</v>
      </c>
      <c r="AE48" s="268">
        <v>25</v>
      </c>
      <c r="AF48" s="268">
        <v>26</v>
      </c>
      <c r="AG48" s="268">
        <v>27</v>
      </c>
      <c r="AH48" s="268">
        <v>28</v>
      </c>
      <c r="AI48" s="268">
        <v>29</v>
      </c>
      <c r="AJ48" s="268">
        <v>30</v>
      </c>
      <c r="AK48" s="583" t="s">
        <v>10</v>
      </c>
      <c r="AL48" s="643" t="s">
        <v>81</v>
      </c>
      <c r="AM48" s="643" t="s">
        <v>82</v>
      </c>
      <c r="AN48" s="345"/>
    </row>
    <row r="49" spans="1:40">
      <c r="A49" s="644" t="s">
        <v>113</v>
      </c>
      <c r="B49" s="322"/>
      <c r="C49" s="343" t="s">
        <v>182</v>
      </c>
      <c r="D49" s="322"/>
      <c r="E49" s="322" t="s">
        <v>86</v>
      </c>
      <c r="F49" s="642"/>
      <c r="G49" s="268" t="s">
        <v>87</v>
      </c>
      <c r="H49" s="268" t="s">
        <v>87</v>
      </c>
      <c r="I49" s="268" t="s">
        <v>88</v>
      </c>
      <c r="J49" s="268" t="s">
        <v>88</v>
      </c>
      <c r="K49" s="268" t="s">
        <v>89</v>
      </c>
      <c r="L49" s="268" t="s">
        <v>88</v>
      </c>
      <c r="M49" s="324" t="s">
        <v>16</v>
      </c>
      <c r="N49" s="268" t="s">
        <v>87</v>
      </c>
      <c r="O49" s="268" t="s">
        <v>87</v>
      </c>
      <c r="P49" s="268" t="s">
        <v>88</v>
      </c>
      <c r="Q49" s="268" t="s">
        <v>88</v>
      </c>
      <c r="R49" s="268" t="s">
        <v>89</v>
      </c>
      <c r="S49" s="268" t="s">
        <v>88</v>
      </c>
      <c r="T49" s="268" t="s">
        <v>16</v>
      </c>
      <c r="U49" s="268" t="s">
        <v>87</v>
      </c>
      <c r="V49" s="268" t="s">
        <v>87</v>
      </c>
      <c r="W49" s="268" t="s">
        <v>88</v>
      </c>
      <c r="X49" s="268" t="s">
        <v>88</v>
      </c>
      <c r="Y49" s="268" t="s">
        <v>89</v>
      </c>
      <c r="Z49" s="268" t="s">
        <v>88</v>
      </c>
      <c r="AA49" s="268" t="s">
        <v>16</v>
      </c>
      <c r="AB49" s="268" t="s">
        <v>87</v>
      </c>
      <c r="AC49" s="268" t="s">
        <v>87</v>
      </c>
      <c r="AD49" s="268" t="s">
        <v>88</v>
      </c>
      <c r="AE49" s="268" t="s">
        <v>88</v>
      </c>
      <c r="AF49" s="268" t="s">
        <v>89</v>
      </c>
      <c r="AG49" s="268" t="s">
        <v>88</v>
      </c>
      <c r="AH49" s="268" t="s">
        <v>16</v>
      </c>
      <c r="AI49" s="268" t="s">
        <v>87</v>
      </c>
      <c r="AJ49" s="268" t="s">
        <v>87</v>
      </c>
      <c r="AK49" s="583"/>
      <c r="AL49" s="643"/>
      <c r="AM49" s="643"/>
      <c r="AN49" s="345"/>
    </row>
    <row r="50" spans="1:40">
      <c r="A50" s="645"/>
      <c r="B50" s="326">
        <v>142654</v>
      </c>
      <c r="C50" s="314" t="s">
        <v>258</v>
      </c>
      <c r="D50" s="372">
        <v>684861</v>
      </c>
      <c r="E50" s="328" t="s">
        <v>184</v>
      </c>
      <c r="F50" s="237" t="s">
        <v>122</v>
      </c>
      <c r="G50" s="329"/>
      <c r="H50" s="238" t="s">
        <v>13</v>
      </c>
      <c r="I50" s="353" t="s">
        <v>237</v>
      </c>
      <c r="J50" s="241"/>
      <c r="K50" s="241" t="s">
        <v>259</v>
      </c>
      <c r="L50" s="241"/>
      <c r="M50" s="381"/>
      <c r="N50" s="238" t="s">
        <v>260</v>
      </c>
      <c r="O50" s="329"/>
      <c r="P50" s="351" t="s">
        <v>97</v>
      </c>
      <c r="Q50" s="241" t="s">
        <v>13</v>
      </c>
      <c r="R50" s="239" t="s">
        <v>204</v>
      </c>
      <c r="S50" s="306" t="s">
        <v>135</v>
      </c>
      <c r="T50" s="238" t="s">
        <v>13</v>
      </c>
      <c r="U50" s="238"/>
      <c r="V50" s="238"/>
      <c r="W50" s="238" t="s">
        <v>13</v>
      </c>
      <c r="X50" s="273"/>
      <c r="Y50" s="239" t="s">
        <v>196</v>
      </c>
      <c r="Z50" s="238" t="s">
        <v>13</v>
      </c>
      <c r="AA50" s="243"/>
      <c r="AB50" s="239" t="s">
        <v>196</v>
      </c>
      <c r="AC50" s="243" t="s">
        <v>13</v>
      </c>
      <c r="AD50" s="306" t="s">
        <v>135</v>
      </c>
      <c r="AE50" s="287"/>
      <c r="AF50" s="273" t="s">
        <v>261</v>
      </c>
      <c r="AG50" s="302" t="s">
        <v>195</v>
      </c>
      <c r="AH50" s="382"/>
      <c r="AI50" s="243" t="s">
        <v>13</v>
      </c>
      <c r="AJ50" s="383"/>
      <c r="AK50" s="268">
        <v>120</v>
      </c>
      <c r="AL50" s="331">
        <v>246</v>
      </c>
      <c r="AM50" s="331">
        <v>126</v>
      </c>
      <c r="AN50" s="345"/>
    </row>
    <row r="51" spans="1:40">
      <c r="A51" s="645"/>
      <c r="B51" s="326">
        <v>157797</v>
      </c>
      <c r="C51" s="233" t="s">
        <v>262</v>
      </c>
      <c r="D51" s="348">
        <v>478689</v>
      </c>
      <c r="E51" s="328" t="s">
        <v>188</v>
      </c>
      <c r="F51" s="237" t="s">
        <v>122</v>
      </c>
      <c r="G51" s="329"/>
      <c r="H51" s="238" t="s">
        <v>13</v>
      </c>
      <c r="I51" s="337" t="s">
        <v>214</v>
      </c>
      <c r="J51" s="286"/>
      <c r="K51" s="241" t="s">
        <v>263</v>
      </c>
      <c r="L51" s="241"/>
      <c r="M51" s="356"/>
      <c r="N51" s="238" t="s">
        <v>13</v>
      </c>
      <c r="O51" s="384" t="s">
        <v>264</v>
      </c>
      <c r="P51" s="238"/>
      <c r="Q51" s="241" t="s">
        <v>13</v>
      </c>
      <c r="R51" s="239" t="s">
        <v>214</v>
      </c>
      <c r="S51" s="302" t="s">
        <v>237</v>
      </c>
      <c r="T51" s="238" t="s">
        <v>13</v>
      </c>
      <c r="U51" s="238"/>
      <c r="V51" s="238"/>
      <c r="W51" s="238" t="s">
        <v>13</v>
      </c>
      <c r="X51" s="273"/>
      <c r="Y51" s="239" t="s">
        <v>97</v>
      </c>
      <c r="Z51" s="238" t="s">
        <v>13</v>
      </c>
      <c r="AA51" s="243"/>
      <c r="AB51" s="238"/>
      <c r="AC51" s="243" t="s">
        <v>13</v>
      </c>
      <c r="AD51" s="243"/>
      <c r="AE51" s="287"/>
      <c r="AF51" s="273" t="s">
        <v>140</v>
      </c>
      <c r="AG51" s="329"/>
      <c r="AH51" s="329"/>
      <c r="AI51" s="243" t="s">
        <v>13</v>
      </c>
      <c r="AJ51" s="243"/>
      <c r="AK51" s="268">
        <v>120</v>
      </c>
      <c r="AL51" s="331">
        <v>174</v>
      </c>
      <c r="AM51" s="331">
        <v>54</v>
      </c>
      <c r="AN51" s="345"/>
    </row>
    <row r="52" spans="1:40">
      <c r="A52" s="645"/>
      <c r="B52" s="326">
        <v>150959</v>
      </c>
      <c r="C52" s="314" t="s">
        <v>265</v>
      </c>
      <c r="D52" s="372">
        <v>657842</v>
      </c>
      <c r="E52" s="328" t="s">
        <v>191</v>
      </c>
      <c r="F52" s="237" t="s">
        <v>122</v>
      </c>
      <c r="G52" s="238"/>
      <c r="H52" s="238" t="s">
        <v>13</v>
      </c>
      <c r="I52" s="240"/>
      <c r="J52" s="241"/>
      <c r="K52" s="241" t="s">
        <v>13</v>
      </c>
      <c r="L52" s="241"/>
      <c r="M52" s="273"/>
      <c r="N52" s="238" t="s">
        <v>13</v>
      </c>
      <c r="O52" s="385" t="s">
        <v>214</v>
      </c>
      <c r="P52" s="238"/>
      <c r="Q52" s="241" t="s">
        <v>13</v>
      </c>
      <c r="R52" s="245"/>
      <c r="S52" s="239" t="s">
        <v>196</v>
      </c>
      <c r="T52" s="238" t="s">
        <v>13</v>
      </c>
      <c r="U52" s="238"/>
      <c r="V52" s="238"/>
      <c r="W52" s="238" t="s">
        <v>13</v>
      </c>
      <c r="X52" s="273"/>
      <c r="Y52" s="239" t="s">
        <v>196</v>
      </c>
      <c r="Z52" s="238" t="s">
        <v>13</v>
      </c>
      <c r="AA52" s="243"/>
      <c r="AB52" s="238"/>
      <c r="AC52" s="243" t="s">
        <v>13</v>
      </c>
      <c r="AD52" s="243"/>
      <c r="AE52" s="273"/>
      <c r="AF52" s="273" t="s">
        <v>99</v>
      </c>
      <c r="AG52" s="357" t="s">
        <v>266</v>
      </c>
      <c r="AH52" s="243"/>
      <c r="AI52" s="243" t="s">
        <v>13</v>
      </c>
      <c r="AJ52" s="329"/>
      <c r="AK52" s="268">
        <v>120</v>
      </c>
      <c r="AL52" s="331">
        <v>162</v>
      </c>
      <c r="AM52" s="331">
        <v>42</v>
      </c>
      <c r="AN52" s="345"/>
    </row>
    <row r="53" spans="1:40">
      <c r="A53" s="645"/>
      <c r="B53" s="326">
        <v>142581</v>
      </c>
      <c r="C53" s="347" t="s">
        <v>267</v>
      </c>
      <c r="D53" s="386">
        <v>878251</v>
      </c>
      <c r="E53" s="328" t="s">
        <v>194</v>
      </c>
      <c r="F53" s="237" t="s">
        <v>122</v>
      </c>
      <c r="G53" s="238"/>
      <c r="H53" s="238" t="s">
        <v>13</v>
      </c>
      <c r="I53" s="240"/>
      <c r="J53" s="241"/>
      <c r="K53" s="241" t="s">
        <v>13</v>
      </c>
      <c r="L53" s="241"/>
      <c r="M53" s="273"/>
      <c r="N53" s="238" t="s">
        <v>13</v>
      </c>
      <c r="O53" s="336"/>
      <c r="P53" s="238"/>
      <c r="Q53" s="241" t="s">
        <v>13</v>
      </c>
      <c r="R53" s="245"/>
      <c r="S53" s="243"/>
      <c r="T53" s="238" t="s">
        <v>13</v>
      </c>
      <c r="U53" s="238"/>
      <c r="V53" s="238"/>
      <c r="W53" s="238" t="s">
        <v>13</v>
      </c>
      <c r="X53" s="273"/>
      <c r="Y53" s="241"/>
      <c r="Z53" s="238" t="s">
        <v>13</v>
      </c>
      <c r="AA53" s="243"/>
      <c r="AB53" s="238"/>
      <c r="AC53" s="243" t="s">
        <v>13</v>
      </c>
      <c r="AD53" s="243"/>
      <c r="AE53" s="273"/>
      <c r="AF53" s="273" t="s">
        <v>13</v>
      </c>
      <c r="AG53" s="243"/>
      <c r="AH53" s="243"/>
      <c r="AI53" s="243" t="s">
        <v>13</v>
      </c>
      <c r="AJ53" s="243"/>
      <c r="AK53" s="268">
        <v>120</v>
      </c>
      <c r="AL53" s="331">
        <v>120</v>
      </c>
      <c r="AM53" s="331">
        <v>0</v>
      </c>
      <c r="AN53" s="345"/>
    </row>
    <row r="54" spans="1:40">
      <c r="A54" s="645"/>
      <c r="B54" s="326">
        <v>142760</v>
      </c>
      <c r="C54" s="233" t="s">
        <v>268</v>
      </c>
      <c r="D54" s="327">
        <v>902939</v>
      </c>
      <c r="E54" s="328" t="s">
        <v>199</v>
      </c>
      <c r="F54" s="237" t="s">
        <v>122</v>
      </c>
      <c r="G54" s="238" t="s">
        <v>13</v>
      </c>
      <c r="H54" s="239" t="s">
        <v>214</v>
      </c>
      <c r="I54" s="239" t="s">
        <v>214</v>
      </c>
      <c r="J54" s="241"/>
      <c r="K54" s="241" t="s">
        <v>269</v>
      </c>
      <c r="L54" s="241"/>
      <c r="M54" s="241" t="s">
        <v>16</v>
      </c>
      <c r="N54" s="238" t="s">
        <v>233</v>
      </c>
      <c r="O54" s="301" t="s">
        <v>270</v>
      </c>
      <c r="P54" s="337" t="s">
        <v>103</v>
      </c>
      <c r="Q54" s="241" t="s">
        <v>196</v>
      </c>
      <c r="R54" s="387" t="s">
        <v>97</v>
      </c>
      <c r="S54" s="306" t="s">
        <v>16</v>
      </c>
      <c r="T54" s="302" t="s">
        <v>195</v>
      </c>
      <c r="U54" s="238"/>
      <c r="V54" s="238"/>
      <c r="W54" s="238" t="s">
        <v>13</v>
      </c>
      <c r="X54" s="302" t="s">
        <v>93</v>
      </c>
      <c r="Y54" s="302" t="s">
        <v>93</v>
      </c>
      <c r="Z54" s="239" t="s">
        <v>12</v>
      </c>
      <c r="AA54" s="243" t="s">
        <v>93</v>
      </c>
      <c r="AB54" s="302" t="s">
        <v>93</v>
      </c>
      <c r="AC54" s="243" t="s">
        <v>103</v>
      </c>
      <c r="AD54" s="340" t="s">
        <v>196</v>
      </c>
      <c r="AE54" s="241" t="s">
        <v>93</v>
      </c>
      <c r="AF54" s="273" t="s">
        <v>103</v>
      </c>
      <c r="AG54" s="357" t="s">
        <v>135</v>
      </c>
      <c r="AH54" s="357" t="s">
        <v>196</v>
      </c>
      <c r="AI54" s="243" t="s">
        <v>13</v>
      </c>
      <c r="AJ54" s="254" t="s">
        <v>99</v>
      </c>
      <c r="AK54" s="268">
        <v>120</v>
      </c>
      <c r="AL54" s="331">
        <v>255</v>
      </c>
      <c r="AM54" s="331">
        <v>135</v>
      </c>
      <c r="AN54" s="345"/>
    </row>
    <row r="55" spans="1:40">
      <c r="A55" s="645"/>
      <c r="B55" s="326">
        <v>420387</v>
      </c>
      <c r="C55" s="233" t="s">
        <v>271</v>
      </c>
      <c r="D55" s="327">
        <v>858732</v>
      </c>
      <c r="E55" s="328" t="s">
        <v>203</v>
      </c>
      <c r="F55" s="237" t="s">
        <v>122</v>
      </c>
      <c r="G55" s="238"/>
      <c r="H55" s="238" t="s">
        <v>186</v>
      </c>
      <c r="I55" s="240"/>
      <c r="J55" s="241"/>
      <c r="K55" s="241" t="s">
        <v>186</v>
      </c>
      <c r="L55" s="241"/>
      <c r="M55" s="273"/>
      <c r="N55" s="238" t="s">
        <v>186</v>
      </c>
      <c r="O55" s="240"/>
      <c r="P55" s="388" t="s">
        <v>93</v>
      </c>
      <c r="Q55" s="241" t="s">
        <v>186</v>
      </c>
      <c r="R55" s="245"/>
      <c r="S55" s="243"/>
      <c r="T55" s="238" t="s">
        <v>186</v>
      </c>
      <c r="U55" s="238"/>
      <c r="V55" s="238"/>
      <c r="W55" s="238" t="s">
        <v>186</v>
      </c>
      <c r="X55" s="273"/>
      <c r="Y55" s="241"/>
      <c r="Z55" s="238" t="s">
        <v>186</v>
      </c>
      <c r="AA55" s="243"/>
      <c r="AB55" s="238"/>
      <c r="AC55" s="238" t="s">
        <v>186</v>
      </c>
      <c r="AD55" s="243"/>
      <c r="AE55" s="273"/>
      <c r="AF55" s="283" t="s">
        <v>103</v>
      </c>
      <c r="AG55" s="243"/>
      <c r="AH55" s="243"/>
      <c r="AI55" s="238" t="s">
        <v>186</v>
      </c>
      <c r="AJ55" s="243"/>
      <c r="AK55" s="268">
        <v>120</v>
      </c>
      <c r="AL55" s="331">
        <v>120</v>
      </c>
      <c r="AM55" s="331">
        <v>0</v>
      </c>
      <c r="AN55" s="345"/>
    </row>
    <row r="56" spans="1:40">
      <c r="A56" s="646"/>
      <c r="B56" s="326">
        <v>142891</v>
      </c>
      <c r="C56" s="314" t="s">
        <v>272</v>
      </c>
      <c r="D56" s="350">
        <v>718961</v>
      </c>
      <c r="E56" s="327" t="s">
        <v>206</v>
      </c>
      <c r="F56" s="237" t="s">
        <v>122</v>
      </c>
      <c r="G56" s="238"/>
      <c r="H56" s="238" t="s">
        <v>13</v>
      </c>
      <c r="I56" s="240"/>
      <c r="J56" s="239" t="s">
        <v>196</v>
      </c>
      <c r="K56" s="241" t="s">
        <v>13</v>
      </c>
      <c r="L56" s="337" t="s">
        <v>195</v>
      </c>
      <c r="M56" s="273"/>
      <c r="N56" s="238" t="s">
        <v>13</v>
      </c>
      <c r="O56" s="240"/>
      <c r="P56" s="238"/>
      <c r="Q56" s="241" t="s">
        <v>13</v>
      </c>
      <c r="R56" s="245"/>
      <c r="S56" s="243"/>
      <c r="T56" s="238" t="s">
        <v>13</v>
      </c>
      <c r="U56" s="238"/>
      <c r="V56" s="238"/>
      <c r="W56" s="238" t="s">
        <v>13</v>
      </c>
      <c r="X56" s="302" t="s">
        <v>93</v>
      </c>
      <c r="Y56" s="241"/>
      <c r="Z56" s="238" t="s">
        <v>13</v>
      </c>
      <c r="AA56" s="329"/>
      <c r="AB56" s="238"/>
      <c r="AC56" s="243" t="s">
        <v>13</v>
      </c>
      <c r="AD56" s="243"/>
      <c r="AE56" s="273"/>
      <c r="AF56" s="273" t="s">
        <v>13</v>
      </c>
      <c r="AG56" s="243"/>
      <c r="AH56" s="243"/>
      <c r="AI56" s="243" t="s">
        <v>103</v>
      </c>
      <c r="AJ56" s="243" t="s">
        <v>93</v>
      </c>
      <c r="AK56" s="268">
        <v>120</v>
      </c>
      <c r="AL56" s="331">
        <v>157</v>
      </c>
      <c r="AM56" s="331">
        <v>37</v>
      </c>
      <c r="AN56" s="345"/>
    </row>
    <row r="57" spans="1:40">
      <c r="A57" s="389"/>
      <c r="B57" s="390">
        <v>163570</v>
      </c>
      <c r="C57" s="339" t="s">
        <v>273</v>
      </c>
      <c r="D57" s="327">
        <v>999756</v>
      </c>
      <c r="E57" s="391" t="s">
        <v>274</v>
      </c>
      <c r="F57" s="237" t="s">
        <v>122</v>
      </c>
      <c r="G57" s="238"/>
      <c r="H57" s="240"/>
      <c r="I57" s="240" t="s">
        <v>186</v>
      </c>
      <c r="J57" s="241"/>
      <c r="K57" s="241"/>
      <c r="L57" s="241" t="s">
        <v>186</v>
      </c>
      <c r="M57" s="273"/>
      <c r="N57" s="238"/>
      <c r="O57" s="392"/>
      <c r="P57" s="238"/>
      <c r="Q57" s="241" t="s">
        <v>186</v>
      </c>
      <c r="R57" s="245"/>
      <c r="S57" s="243"/>
      <c r="T57" s="238"/>
      <c r="U57" s="238" t="s">
        <v>186</v>
      </c>
      <c r="V57" s="238" t="s">
        <v>186</v>
      </c>
      <c r="W57" s="238"/>
      <c r="X57" s="241" t="s">
        <v>186</v>
      </c>
      <c r="Y57" s="241"/>
      <c r="Z57" s="238"/>
      <c r="AA57" s="238" t="s">
        <v>186</v>
      </c>
      <c r="AB57" s="238"/>
      <c r="AC57" s="243"/>
      <c r="AD57" s="238" t="s">
        <v>186</v>
      </c>
      <c r="AE57" s="241" t="s">
        <v>186</v>
      </c>
      <c r="AF57" s="273"/>
      <c r="AG57" s="243"/>
      <c r="AH57" s="238" t="s">
        <v>186</v>
      </c>
      <c r="AI57" s="243"/>
      <c r="AJ57" s="243"/>
      <c r="AK57" s="268">
        <v>120</v>
      </c>
      <c r="AL57" s="331">
        <v>120</v>
      </c>
      <c r="AM57" s="331">
        <v>0</v>
      </c>
      <c r="AN57" s="345"/>
    </row>
    <row r="58" spans="1:40" ht="13.5" thickBot="1">
      <c r="A58" s="647" t="s">
        <v>275</v>
      </c>
      <c r="B58" s="648"/>
      <c r="C58" s="648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8"/>
      <c r="S58" s="648"/>
      <c r="T58" s="648"/>
      <c r="U58" s="648"/>
      <c r="V58" s="648"/>
      <c r="W58" s="648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8"/>
      <c r="AL58" s="648"/>
      <c r="AM58" s="648"/>
      <c r="AN58" s="648"/>
    </row>
    <row r="59" spans="1:40">
      <c r="A59" s="633" t="s">
        <v>275</v>
      </c>
      <c r="B59" s="393" t="s">
        <v>97</v>
      </c>
      <c r="C59" s="635" t="s">
        <v>156</v>
      </c>
      <c r="D59" s="636"/>
      <c r="E59" s="636"/>
      <c r="F59" s="636"/>
      <c r="G59" s="636"/>
      <c r="H59" s="637" t="s">
        <v>275</v>
      </c>
      <c r="I59" s="639" t="s">
        <v>276</v>
      </c>
      <c r="J59" s="639"/>
      <c r="K59" s="640" t="s">
        <v>277</v>
      </c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37" t="s">
        <v>275</v>
      </c>
      <c r="W59" s="627" t="s">
        <v>278</v>
      </c>
      <c r="X59" s="627"/>
      <c r="Y59" s="394" t="s">
        <v>279</v>
      </c>
      <c r="Z59" s="394"/>
      <c r="AA59" s="394"/>
      <c r="AB59" s="394"/>
      <c r="AC59" s="395" t="s">
        <v>280</v>
      </c>
      <c r="AD59" s="628" t="s">
        <v>281</v>
      </c>
      <c r="AE59" s="628"/>
      <c r="AF59" s="628"/>
      <c r="AG59" s="628"/>
      <c r="AH59" s="628"/>
      <c r="AI59" s="628"/>
      <c r="AJ59" s="628"/>
      <c r="AK59" s="628"/>
      <c r="AL59" s="628"/>
      <c r="AM59" s="628"/>
      <c r="AN59" s="396"/>
    </row>
    <row r="60" spans="1:40">
      <c r="A60" s="634"/>
      <c r="B60" s="397" t="s">
        <v>93</v>
      </c>
      <c r="C60" s="611" t="s">
        <v>155</v>
      </c>
      <c r="D60" s="626"/>
      <c r="E60" s="626"/>
      <c r="F60" s="626"/>
      <c r="G60" s="626"/>
      <c r="H60" s="638"/>
      <c r="I60" s="612" t="s">
        <v>101</v>
      </c>
      <c r="J60" s="612"/>
      <c r="K60" s="629" t="s">
        <v>168</v>
      </c>
      <c r="L60" s="629"/>
      <c r="M60" s="629"/>
      <c r="N60" s="629"/>
      <c r="O60" s="629"/>
      <c r="P60" s="629"/>
      <c r="Q60" s="629"/>
      <c r="R60" s="629"/>
      <c r="S60" s="629"/>
      <c r="T60" s="629"/>
      <c r="U60" s="629"/>
      <c r="V60" s="638"/>
      <c r="W60" s="630" t="s">
        <v>282</v>
      </c>
      <c r="X60" s="615"/>
      <c r="Y60" s="631" t="s">
        <v>283</v>
      </c>
      <c r="Z60" s="631"/>
      <c r="AA60" s="631"/>
      <c r="AB60" s="631"/>
      <c r="AC60" s="631"/>
      <c r="AD60" s="631"/>
      <c r="AE60" s="631"/>
      <c r="AF60" s="631"/>
      <c r="AG60" s="631"/>
      <c r="AH60" s="631"/>
      <c r="AI60" s="631"/>
      <c r="AJ60" s="631"/>
      <c r="AK60" s="631"/>
      <c r="AL60" s="631"/>
      <c r="AM60" s="631"/>
      <c r="AN60" s="632"/>
    </row>
    <row r="61" spans="1:40">
      <c r="A61" s="634"/>
      <c r="B61" s="398" t="s">
        <v>158</v>
      </c>
      <c r="C61" s="641" t="s">
        <v>284</v>
      </c>
      <c r="D61" s="641"/>
      <c r="E61" s="641"/>
      <c r="F61" s="641"/>
      <c r="G61" s="641"/>
      <c r="H61" s="638"/>
      <c r="I61" s="612" t="s">
        <v>135</v>
      </c>
      <c r="J61" s="612"/>
      <c r="K61" s="629" t="s">
        <v>168</v>
      </c>
      <c r="L61" s="629"/>
      <c r="M61" s="629"/>
      <c r="N61" s="629"/>
      <c r="O61" s="629"/>
      <c r="P61" s="629"/>
      <c r="Q61" s="629"/>
      <c r="R61" s="629"/>
      <c r="S61" s="629"/>
      <c r="T61" s="629"/>
      <c r="U61" s="629"/>
      <c r="V61" s="638"/>
      <c r="W61" s="624" t="s">
        <v>12</v>
      </c>
      <c r="X61" s="615"/>
      <c r="Y61" s="616" t="s">
        <v>157</v>
      </c>
      <c r="Z61" s="616"/>
      <c r="AA61" s="616"/>
      <c r="AB61" s="616"/>
      <c r="AC61" s="616"/>
      <c r="AD61" s="616"/>
      <c r="AE61" s="616"/>
      <c r="AF61" s="616"/>
      <c r="AG61" s="616"/>
      <c r="AH61" s="616"/>
      <c r="AI61" s="616"/>
      <c r="AJ61" s="616"/>
      <c r="AK61" s="616"/>
      <c r="AL61" s="616"/>
      <c r="AM61" s="616"/>
      <c r="AN61" s="617"/>
    </row>
    <row r="62" spans="1:40">
      <c r="A62" s="634"/>
      <c r="B62" s="399" t="s">
        <v>163</v>
      </c>
      <c r="C62" s="611" t="s">
        <v>164</v>
      </c>
      <c r="D62" s="626"/>
      <c r="E62" s="626"/>
      <c r="F62" s="626"/>
      <c r="G62" s="626"/>
      <c r="H62" s="638"/>
      <c r="I62" s="624" t="s">
        <v>101</v>
      </c>
      <c r="J62" s="624"/>
      <c r="K62" s="613" t="s">
        <v>285</v>
      </c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38"/>
      <c r="W62" s="624" t="s">
        <v>16</v>
      </c>
      <c r="X62" s="615"/>
      <c r="Y62" s="616" t="s">
        <v>161</v>
      </c>
      <c r="Z62" s="616"/>
      <c r="AA62" s="616"/>
      <c r="AB62" s="616"/>
      <c r="AC62" s="616"/>
      <c r="AD62" s="616"/>
      <c r="AE62" s="616"/>
      <c r="AF62" s="616"/>
      <c r="AG62" s="616"/>
      <c r="AH62" s="616"/>
      <c r="AI62" s="616"/>
      <c r="AJ62" s="616"/>
      <c r="AK62" s="616"/>
      <c r="AL62" s="616"/>
      <c r="AM62" s="616"/>
      <c r="AN62" s="617"/>
    </row>
    <row r="63" spans="1:40">
      <c r="A63" s="634"/>
      <c r="B63" s="400" t="s">
        <v>286</v>
      </c>
      <c r="C63" s="611" t="s">
        <v>170</v>
      </c>
      <c r="D63" s="626"/>
      <c r="E63" s="626"/>
      <c r="F63" s="626"/>
      <c r="G63" s="626"/>
      <c r="H63" s="638"/>
      <c r="I63" s="624" t="s">
        <v>135</v>
      </c>
      <c r="J63" s="624"/>
      <c r="K63" s="613" t="s">
        <v>287</v>
      </c>
      <c r="L63" s="613"/>
      <c r="M63" s="613"/>
      <c r="N63" s="613"/>
      <c r="O63" s="613"/>
      <c r="P63" s="613"/>
      <c r="Q63" s="613"/>
      <c r="R63" s="613"/>
      <c r="S63" s="613"/>
      <c r="T63" s="613"/>
      <c r="U63" s="613"/>
      <c r="V63" s="638"/>
      <c r="W63" s="625" t="s">
        <v>288</v>
      </c>
      <c r="X63" s="615"/>
      <c r="Y63" s="616" t="s">
        <v>167</v>
      </c>
      <c r="Z63" s="616"/>
      <c r="AA63" s="616"/>
      <c r="AB63" s="616"/>
      <c r="AC63" s="616"/>
      <c r="AD63" s="616"/>
      <c r="AE63" s="616"/>
      <c r="AF63" s="616"/>
      <c r="AG63" s="616"/>
      <c r="AH63" s="616"/>
      <c r="AI63" s="616"/>
      <c r="AJ63" s="616"/>
      <c r="AK63" s="616"/>
      <c r="AL63" s="616"/>
      <c r="AM63" s="616"/>
      <c r="AN63" s="617"/>
    </row>
    <row r="64" spans="1:40">
      <c r="A64" s="634"/>
      <c r="B64" s="400" t="s">
        <v>289</v>
      </c>
      <c r="C64" s="611" t="s">
        <v>176</v>
      </c>
      <c r="D64" s="626"/>
      <c r="E64" s="626"/>
      <c r="F64" s="626"/>
      <c r="G64" s="626"/>
      <c r="H64" s="638"/>
      <c r="I64" s="612" t="s">
        <v>12</v>
      </c>
      <c r="J64" s="612"/>
      <c r="K64" s="613" t="s">
        <v>171</v>
      </c>
      <c r="L64" s="613"/>
      <c r="M64" s="613"/>
      <c r="N64" s="613"/>
      <c r="O64" s="613"/>
      <c r="P64" s="613"/>
      <c r="Q64" s="613"/>
      <c r="R64" s="613"/>
      <c r="S64" s="613"/>
      <c r="T64" s="613"/>
      <c r="U64" s="613"/>
      <c r="V64" s="638"/>
      <c r="W64" s="625" t="s">
        <v>290</v>
      </c>
      <c r="X64" s="615"/>
      <c r="Y64" s="616" t="s">
        <v>173</v>
      </c>
      <c r="Z64" s="616"/>
      <c r="AA64" s="616"/>
      <c r="AB64" s="616"/>
      <c r="AC64" s="616"/>
      <c r="AD64" s="616"/>
      <c r="AE64" s="616"/>
      <c r="AF64" s="616"/>
      <c r="AG64" s="616"/>
      <c r="AH64" s="616"/>
      <c r="AI64" s="616"/>
      <c r="AJ64" s="616"/>
      <c r="AK64" s="616"/>
      <c r="AL64" s="616"/>
      <c r="AM64" s="616"/>
      <c r="AN64" s="617"/>
    </row>
    <row r="65" spans="1:40">
      <c r="A65" s="634"/>
      <c r="B65" s="401" t="s">
        <v>247</v>
      </c>
      <c r="C65" s="611" t="s">
        <v>291</v>
      </c>
      <c r="D65" s="611"/>
      <c r="E65" s="611"/>
      <c r="F65" s="611"/>
      <c r="G65" s="611"/>
      <c r="H65" s="638"/>
      <c r="I65" s="612" t="s">
        <v>16</v>
      </c>
      <c r="J65" s="612"/>
      <c r="K65" s="613" t="s">
        <v>177</v>
      </c>
      <c r="L65" s="613"/>
      <c r="M65" s="613"/>
      <c r="N65" s="613"/>
      <c r="O65" s="613"/>
      <c r="P65" s="613"/>
      <c r="Q65" s="613"/>
      <c r="R65" s="613"/>
      <c r="S65" s="613"/>
      <c r="T65" s="613"/>
      <c r="U65" s="613"/>
      <c r="V65" s="638"/>
      <c r="W65" s="614" t="s">
        <v>178</v>
      </c>
      <c r="X65" s="615"/>
      <c r="Y65" s="616" t="s">
        <v>179</v>
      </c>
      <c r="Z65" s="616"/>
      <c r="AA65" s="616"/>
      <c r="AB65" s="616"/>
      <c r="AC65" s="616"/>
      <c r="AD65" s="616"/>
      <c r="AE65" s="616"/>
      <c r="AF65" s="616"/>
      <c r="AG65" s="616"/>
      <c r="AH65" s="616"/>
      <c r="AI65" s="616"/>
      <c r="AJ65" s="616"/>
      <c r="AK65" s="616"/>
      <c r="AL65" s="616"/>
      <c r="AM65" s="616"/>
      <c r="AN65" s="617"/>
    </row>
    <row r="66" spans="1:40" ht="13.5" thickBot="1">
      <c r="A66" s="634"/>
      <c r="B66" s="402" t="s">
        <v>99</v>
      </c>
      <c r="C66" s="618" t="s">
        <v>292</v>
      </c>
      <c r="D66" s="619"/>
      <c r="E66" s="619"/>
      <c r="F66" s="619"/>
      <c r="G66" s="620"/>
      <c r="H66" s="403"/>
      <c r="I66" s="621"/>
      <c r="J66" s="622"/>
      <c r="K66" s="622"/>
      <c r="L66" s="622"/>
      <c r="M66" s="622"/>
      <c r="N66" s="622"/>
      <c r="O66" s="622"/>
      <c r="P66" s="622"/>
      <c r="Q66" s="622"/>
      <c r="R66" s="622"/>
      <c r="S66" s="622"/>
      <c r="T66" s="622"/>
      <c r="U66" s="623"/>
      <c r="V66" s="403"/>
      <c r="W66" s="621"/>
      <c r="X66" s="622"/>
      <c r="Y66" s="622"/>
      <c r="Z66" s="622"/>
      <c r="AA66" s="622"/>
      <c r="AB66" s="622"/>
      <c r="AC66" s="622"/>
      <c r="AD66" s="622"/>
      <c r="AE66" s="622"/>
      <c r="AF66" s="622"/>
      <c r="AG66" s="622"/>
      <c r="AH66" s="622"/>
      <c r="AI66" s="622"/>
      <c r="AJ66" s="622"/>
      <c r="AK66" s="622"/>
      <c r="AL66" s="622"/>
      <c r="AM66" s="623"/>
      <c r="AN66" s="404"/>
    </row>
  </sheetData>
  <mergeCells count="76">
    <mergeCell ref="A4:A10"/>
    <mergeCell ref="W7:AJ7"/>
    <mergeCell ref="I8:R8"/>
    <mergeCell ref="A1:AM1"/>
    <mergeCell ref="F2:F3"/>
    <mergeCell ref="AK2:AK3"/>
    <mergeCell ref="AL2:AL3"/>
    <mergeCell ref="AM2:AM3"/>
    <mergeCell ref="F11:F12"/>
    <mergeCell ref="AK11:AK12"/>
    <mergeCell ref="AL11:AL12"/>
    <mergeCell ref="AM11:AM12"/>
    <mergeCell ref="A13:A19"/>
    <mergeCell ref="G15:T15"/>
    <mergeCell ref="F20:F21"/>
    <mergeCell ref="AK20:AK21"/>
    <mergeCell ref="AL20:AL21"/>
    <mergeCell ref="AM20:AM21"/>
    <mergeCell ref="A22:A31"/>
    <mergeCell ref="F30:F31"/>
    <mergeCell ref="AK30:AK31"/>
    <mergeCell ref="AL30:AL31"/>
    <mergeCell ref="AM30:AM31"/>
    <mergeCell ref="A58:AN58"/>
    <mergeCell ref="A32:A38"/>
    <mergeCell ref="F39:F40"/>
    <mergeCell ref="AK39:AK40"/>
    <mergeCell ref="AL39:AL40"/>
    <mergeCell ref="AM39:AM40"/>
    <mergeCell ref="A41:A47"/>
    <mergeCell ref="F48:F49"/>
    <mergeCell ref="AK48:AK49"/>
    <mergeCell ref="AL48:AL49"/>
    <mergeCell ref="AM48:AM49"/>
    <mergeCell ref="A49:A56"/>
    <mergeCell ref="A59:A66"/>
    <mergeCell ref="C59:G59"/>
    <mergeCell ref="H59:H65"/>
    <mergeCell ref="I59:J59"/>
    <mergeCell ref="K59:U59"/>
    <mergeCell ref="C61:G61"/>
    <mergeCell ref="I61:J61"/>
    <mergeCell ref="K61:U61"/>
    <mergeCell ref="C63:G63"/>
    <mergeCell ref="W59:X59"/>
    <mergeCell ref="AD59:AM59"/>
    <mergeCell ref="C60:G60"/>
    <mergeCell ref="I60:J60"/>
    <mergeCell ref="K60:U60"/>
    <mergeCell ref="W60:X60"/>
    <mergeCell ref="Y60:AN60"/>
    <mergeCell ref="V59:V65"/>
    <mergeCell ref="W61:X61"/>
    <mergeCell ref="Y61:AN61"/>
    <mergeCell ref="C62:G62"/>
    <mergeCell ref="I62:J62"/>
    <mergeCell ref="K62:U62"/>
    <mergeCell ref="W62:X62"/>
    <mergeCell ref="Y62:AN62"/>
    <mergeCell ref="C66:G66"/>
    <mergeCell ref="I66:U66"/>
    <mergeCell ref="W66:AM66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C65:G65"/>
    <mergeCell ref="I65:J65"/>
    <mergeCell ref="K65:U65"/>
    <mergeCell ref="W65:X65"/>
    <mergeCell ref="Y65:AN6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5"/>
  <sheetViews>
    <sheetView workbookViewId="0">
      <selection sqref="A1:AM95"/>
    </sheetView>
  </sheetViews>
  <sheetFormatPr defaultRowHeight="12.75"/>
  <cols>
    <col min="1" max="1" width="8.140625" bestFit="1" customWidth="1"/>
    <col min="2" max="2" width="6.7109375" bestFit="1" customWidth="1"/>
    <col min="3" max="3" width="16.42578125" bestFit="1" customWidth="1"/>
    <col min="4" max="4" width="7.42578125" bestFit="1" customWidth="1"/>
    <col min="5" max="5" width="5.42578125" bestFit="1" customWidth="1"/>
    <col min="6" max="7" width="3.7109375" bestFit="1" customWidth="1"/>
    <col min="8" max="10" width="4.42578125" bestFit="1" customWidth="1"/>
    <col min="11" max="11" width="4.85546875" bestFit="1" customWidth="1"/>
    <col min="12" max="12" width="3.85546875" bestFit="1" customWidth="1"/>
    <col min="13" max="14" width="3.7109375" bestFit="1" customWidth="1"/>
    <col min="15" max="15" width="5.28515625" bestFit="1" customWidth="1"/>
    <col min="16" max="16" width="5.85546875" customWidth="1"/>
    <col min="17" max="17" width="4.28515625" bestFit="1" customWidth="1"/>
    <col min="18" max="18" width="3.7109375" bestFit="1" customWidth="1"/>
    <col min="19" max="19" width="4" bestFit="1" customWidth="1"/>
    <col min="20" max="22" width="3.7109375" bestFit="1" customWidth="1"/>
    <col min="23" max="23" width="3.85546875" bestFit="1" customWidth="1"/>
    <col min="24" max="24" width="5.42578125" bestFit="1" customWidth="1"/>
    <col min="25" max="26" width="3.7109375" bestFit="1" customWidth="1"/>
    <col min="27" max="27" width="4.7109375" bestFit="1" customWidth="1"/>
    <col min="28" max="29" width="3.7109375" bestFit="1" customWidth="1"/>
    <col min="30" max="30" width="4.5703125" bestFit="1" customWidth="1"/>
    <col min="31" max="31" width="4" bestFit="1" customWidth="1"/>
    <col min="32" max="32" width="3.7109375" bestFit="1" customWidth="1"/>
    <col min="33" max="33" width="4.5703125" bestFit="1" customWidth="1"/>
    <col min="34" max="34" width="4" bestFit="1" customWidth="1"/>
    <col min="35" max="35" width="3.7109375" bestFit="1" customWidth="1"/>
    <col min="36" max="37" width="3.140625" bestFit="1" customWidth="1"/>
    <col min="38" max="38" width="2.85546875" bestFit="1" customWidth="1"/>
  </cols>
  <sheetData>
    <row r="1" spans="1:39">
      <c r="A1" s="694" t="s">
        <v>293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  <c r="AD1" s="694"/>
      <c r="AE1" s="694"/>
      <c r="AF1" s="694"/>
      <c r="AG1" s="694"/>
      <c r="AH1" s="694"/>
      <c r="AI1" s="694"/>
      <c r="AJ1" s="694"/>
      <c r="AK1" s="694"/>
      <c r="AL1" s="694"/>
      <c r="AM1" s="405"/>
    </row>
    <row r="2" spans="1:39">
      <c r="A2" s="694"/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405"/>
    </row>
    <row r="3" spans="1:39">
      <c r="A3" s="694"/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405"/>
    </row>
    <row r="4" spans="1:39">
      <c r="A4" s="406" t="s">
        <v>294</v>
      </c>
      <c r="B4" s="407"/>
      <c r="C4" s="408" t="s">
        <v>77</v>
      </c>
      <c r="D4" s="408" t="s">
        <v>79</v>
      </c>
      <c r="E4" s="687" t="s">
        <v>80</v>
      </c>
      <c r="F4" s="344">
        <v>1</v>
      </c>
      <c r="G4" s="344">
        <v>2</v>
      </c>
      <c r="H4" s="344">
        <v>3</v>
      </c>
      <c r="I4" s="268">
        <v>4</v>
      </c>
      <c r="J4" s="268">
        <v>5</v>
      </c>
      <c r="K4" s="268">
        <v>6</v>
      </c>
      <c r="L4" s="268">
        <v>7</v>
      </c>
      <c r="M4" s="268">
        <v>8</v>
      </c>
      <c r="N4" s="268">
        <v>9</v>
      </c>
      <c r="O4" s="268">
        <v>10</v>
      </c>
      <c r="P4" s="268">
        <v>11</v>
      </c>
      <c r="Q4" s="268">
        <v>12</v>
      </c>
      <c r="R4" s="268">
        <v>13</v>
      </c>
      <c r="S4" s="268">
        <v>14</v>
      </c>
      <c r="T4" s="268">
        <v>15</v>
      </c>
      <c r="U4" s="268">
        <v>16</v>
      </c>
      <c r="V4" s="268">
        <v>17</v>
      </c>
      <c r="W4" s="268">
        <v>18</v>
      </c>
      <c r="X4" s="268">
        <v>19</v>
      </c>
      <c r="Y4" s="268">
        <v>20</v>
      </c>
      <c r="Z4" s="268">
        <v>21</v>
      </c>
      <c r="AA4" s="268">
        <v>22</v>
      </c>
      <c r="AB4" s="268">
        <v>23</v>
      </c>
      <c r="AC4" s="268">
        <v>24</v>
      </c>
      <c r="AD4" s="268">
        <v>25</v>
      </c>
      <c r="AE4" s="268">
        <v>26</v>
      </c>
      <c r="AF4" s="268">
        <v>27</v>
      </c>
      <c r="AG4" s="268">
        <v>28</v>
      </c>
      <c r="AH4" s="268">
        <v>29</v>
      </c>
      <c r="AI4" s="268">
        <v>30</v>
      </c>
      <c r="AJ4" s="583" t="s">
        <v>10</v>
      </c>
      <c r="AK4" s="643" t="s">
        <v>81</v>
      </c>
      <c r="AL4" s="643" t="s">
        <v>82</v>
      </c>
      <c r="AM4" s="409"/>
    </row>
    <row r="5" spans="1:39">
      <c r="A5" s="695"/>
      <c r="B5" s="695"/>
      <c r="C5" s="408" t="s">
        <v>295</v>
      </c>
      <c r="D5" s="408" t="s">
        <v>86</v>
      </c>
      <c r="E5" s="687"/>
      <c r="F5" s="268" t="s">
        <v>87</v>
      </c>
      <c r="G5" s="268" t="s">
        <v>87</v>
      </c>
      <c r="H5" s="268" t="s">
        <v>88</v>
      </c>
      <c r="I5" s="268" t="s">
        <v>88</v>
      </c>
      <c r="J5" s="268" t="s">
        <v>89</v>
      </c>
      <c r="K5" s="268" t="s">
        <v>88</v>
      </c>
      <c r="L5" s="268" t="s">
        <v>16</v>
      </c>
      <c r="M5" s="268" t="s">
        <v>87</v>
      </c>
      <c r="N5" s="268" t="s">
        <v>87</v>
      </c>
      <c r="O5" s="268" t="s">
        <v>88</v>
      </c>
      <c r="P5" s="268" t="s">
        <v>88</v>
      </c>
      <c r="Q5" s="268" t="s">
        <v>89</v>
      </c>
      <c r="R5" s="268" t="s">
        <v>88</v>
      </c>
      <c r="S5" s="268" t="s">
        <v>16</v>
      </c>
      <c r="T5" s="268" t="s">
        <v>87</v>
      </c>
      <c r="U5" s="268" t="s">
        <v>87</v>
      </c>
      <c r="V5" s="268" t="s">
        <v>88</v>
      </c>
      <c r="W5" s="268" t="s">
        <v>88</v>
      </c>
      <c r="X5" s="268" t="s">
        <v>89</v>
      </c>
      <c r="Y5" s="268" t="s">
        <v>88</v>
      </c>
      <c r="Z5" s="268" t="s">
        <v>16</v>
      </c>
      <c r="AA5" s="268" t="s">
        <v>87</v>
      </c>
      <c r="AB5" s="268" t="s">
        <v>87</v>
      </c>
      <c r="AC5" s="268" t="s">
        <v>88</v>
      </c>
      <c r="AD5" s="268" t="s">
        <v>88</v>
      </c>
      <c r="AE5" s="268" t="s">
        <v>89</v>
      </c>
      <c r="AF5" s="268" t="s">
        <v>88</v>
      </c>
      <c r="AG5" s="268" t="s">
        <v>16</v>
      </c>
      <c r="AH5" s="268" t="s">
        <v>87</v>
      </c>
      <c r="AI5" s="268" t="s">
        <v>87</v>
      </c>
      <c r="AJ5" s="583"/>
      <c r="AK5" s="643"/>
      <c r="AL5" s="643"/>
      <c r="AM5" s="409"/>
    </row>
    <row r="6" spans="1:39">
      <c r="A6" s="692">
        <v>145920</v>
      </c>
      <c r="B6" s="692"/>
      <c r="C6" s="329" t="s">
        <v>296</v>
      </c>
      <c r="D6" s="410" t="s">
        <v>297</v>
      </c>
      <c r="E6" s="411" t="s">
        <v>298</v>
      </c>
      <c r="F6" s="238" t="s">
        <v>12</v>
      </c>
      <c r="G6" s="238" t="s">
        <v>12</v>
      </c>
      <c r="H6" s="240" t="s">
        <v>12</v>
      </c>
      <c r="I6" s="241"/>
      <c r="J6" s="241"/>
      <c r="K6" s="241" t="s">
        <v>12</v>
      </c>
      <c r="L6" s="241"/>
      <c r="M6" s="238" t="s">
        <v>12</v>
      </c>
      <c r="N6" s="243" t="s">
        <v>12</v>
      </c>
      <c r="O6" s="238" t="s">
        <v>12</v>
      </c>
      <c r="P6" s="241"/>
      <c r="Q6" s="245"/>
      <c r="R6" s="238" t="s">
        <v>12</v>
      </c>
      <c r="S6" s="238" t="s">
        <v>12</v>
      </c>
      <c r="T6" s="238" t="s">
        <v>12</v>
      </c>
      <c r="U6" s="238" t="s">
        <v>12</v>
      </c>
      <c r="V6" s="238" t="s">
        <v>12</v>
      </c>
      <c r="W6" s="245"/>
      <c r="X6" s="241"/>
      <c r="Y6" s="238" t="s">
        <v>12</v>
      </c>
      <c r="Z6" s="238" t="s">
        <v>12</v>
      </c>
      <c r="AA6" s="238" t="s">
        <v>12</v>
      </c>
      <c r="AB6" s="238" t="s">
        <v>12</v>
      </c>
      <c r="AC6" s="238" t="s">
        <v>12</v>
      </c>
      <c r="AD6" s="241"/>
      <c r="AE6" s="241"/>
      <c r="AF6" s="240" t="s">
        <v>12</v>
      </c>
      <c r="AG6" s="238" t="s">
        <v>12</v>
      </c>
      <c r="AH6" s="238" t="s">
        <v>12</v>
      </c>
      <c r="AI6" s="238" t="s">
        <v>12</v>
      </c>
      <c r="AJ6" s="268">
        <v>120</v>
      </c>
      <c r="AK6" s="331">
        <v>126</v>
      </c>
      <c r="AL6" s="331">
        <v>0</v>
      </c>
      <c r="AM6" s="320"/>
    </row>
    <row r="7" spans="1:39">
      <c r="A7" s="412" t="s">
        <v>294</v>
      </c>
      <c r="B7" s="407"/>
      <c r="C7" s="413" t="s">
        <v>77</v>
      </c>
      <c r="D7" s="408" t="s">
        <v>79</v>
      </c>
      <c r="E7" s="693" t="s">
        <v>80</v>
      </c>
      <c r="F7" s="344">
        <v>1</v>
      </c>
      <c r="G7" s="344">
        <v>2</v>
      </c>
      <c r="H7" s="344">
        <v>3</v>
      </c>
      <c r="I7" s="268">
        <v>4</v>
      </c>
      <c r="J7" s="268">
        <v>5</v>
      </c>
      <c r="K7" s="268">
        <v>6</v>
      </c>
      <c r="L7" s="268">
        <v>7</v>
      </c>
      <c r="M7" s="268">
        <v>8</v>
      </c>
      <c r="N7" s="268">
        <v>9</v>
      </c>
      <c r="O7" s="268">
        <v>10</v>
      </c>
      <c r="P7" s="268">
        <v>11</v>
      </c>
      <c r="Q7" s="268">
        <v>12</v>
      </c>
      <c r="R7" s="268">
        <v>13</v>
      </c>
      <c r="S7" s="268">
        <v>14</v>
      </c>
      <c r="T7" s="268">
        <v>15</v>
      </c>
      <c r="U7" s="268">
        <v>16</v>
      </c>
      <c r="V7" s="268">
        <v>17</v>
      </c>
      <c r="W7" s="268">
        <v>18</v>
      </c>
      <c r="X7" s="268">
        <v>19</v>
      </c>
      <c r="Y7" s="268">
        <v>20</v>
      </c>
      <c r="Z7" s="268">
        <v>21</v>
      </c>
      <c r="AA7" s="268">
        <v>22</v>
      </c>
      <c r="AB7" s="268">
        <v>23</v>
      </c>
      <c r="AC7" s="268">
        <v>24</v>
      </c>
      <c r="AD7" s="268">
        <v>25</v>
      </c>
      <c r="AE7" s="268">
        <v>26</v>
      </c>
      <c r="AF7" s="268">
        <v>27</v>
      </c>
      <c r="AG7" s="268">
        <v>28</v>
      </c>
      <c r="AH7" s="268">
        <v>29</v>
      </c>
      <c r="AI7" s="268">
        <v>30</v>
      </c>
      <c r="AJ7" s="583" t="s">
        <v>10</v>
      </c>
      <c r="AK7" s="643" t="s">
        <v>81</v>
      </c>
      <c r="AL7" s="643" t="s">
        <v>82</v>
      </c>
      <c r="AM7" s="320"/>
    </row>
    <row r="8" spans="1:39">
      <c r="A8" s="690" t="s">
        <v>299</v>
      </c>
      <c r="B8" s="407"/>
      <c r="C8" s="413" t="s">
        <v>295</v>
      </c>
      <c r="D8" s="408" t="s">
        <v>86</v>
      </c>
      <c r="E8" s="693"/>
      <c r="F8" s="268" t="s">
        <v>87</v>
      </c>
      <c r="G8" s="268" t="s">
        <v>87</v>
      </c>
      <c r="H8" s="268" t="s">
        <v>88</v>
      </c>
      <c r="I8" s="268" t="s">
        <v>88</v>
      </c>
      <c r="J8" s="268" t="s">
        <v>89</v>
      </c>
      <c r="K8" s="268" t="s">
        <v>88</v>
      </c>
      <c r="L8" s="268" t="s">
        <v>16</v>
      </c>
      <c r="M8" s="268" t="s">
        <v>87</v>
      </c>
      <c r="N8" s="268" t="s">
        <v>87</v>
      </c>
      <c r="O8" s="268" t="s">
        <v>88</v>
      </c>
      <c r="P8" s="268" t="s">
        <v>88</v>
      </c>
      <c r="Q8" s="268" t="s">
        <v>89</v>
      </c>
      <c r="R8" s="268" t="s">
        <v>88</v>
      </c>
      <c r="S8" s="268" t="s">
        <v>16</v>
      </c>
      <c r="T8" s="268" t="s">
        <v>87</v>
      </c>
      <c r="U8" s="268" t="s">
        <v>87</v>
      </c>
      <c r="V8" s="268" t="s">
        <v>88</v>
      </c>
      <c r="W8" s="268" t="s">
        <v>88</v>
      </c>
      <c r="X8" s="268" t="s">
        <v>89</v>
      </c>
      <c r="Y8" s="268" t="s">
        <v>32</v>
      </c>
      <c r="Z8" s="268" t="s">
        <v>16</v>
      </c>
      <c r="AA8" s="268" t="s">
        <v>87</v>
      </c>
      <c r="AB8" s="268" t="s">
        <v>87</v>
      </c>
      <c r="AC8" s="268" t="s">
        <v>88</v>
      </c>
      <c r="AD8" s="268" t="s">
        <v>88</v>
      </c>
      <c r="AE8" s="268" t="s">
        <v>89</v>
      </c>
      <c r="AF8" s="268" t="s">
        <v>88</v>
      </c>
      <c r="AG8" s="268" t="s">
        <v>16</v>
      </c>
      <c r="AH8" s="268" t="s">
        <v>87</v>
      </c>
      <c r="AI8" s="268" t="s">
        <v>87</v>
      </c>
      <c r="AJ8" s="583"/>
      <c r="AK8" s="643"/>
      <c r="AL8" s="643"/>
      <c r="AM8" s="320"/>
    </row>
    <row r="9" spans="1:39">
      <c r="A9" s="690"/>
      <c r="B9" s="327">
        <v>143170</v>
      </c>
      <c r="C9" s="314" t="s">
        <v>300</v>
      </c>
      <c r="D9" s="414" t="s">
        <v>301</v>
      </c>
      <c r="E9" s="411" t="s">
        <v>302</v>
      </c>
      <c r="F9" s="415"/>
      <c r="G9" s="416" t="s">
        <v>303</v>
      </c>
      <c r="H9" s="240" t="s">
        <v>13</v>
      </c>
      <c r="I9" s="241"/>
      <c r="J9" s="241"/>
      <c r="K9" s="241" t="s">
        <v>13</v>
      </c>
      <c r="L9" s="241"/>
      <c r="M9" s="238"/>
      <c r="N9" s="243" t="s">
        <v>13</v>
      </c>
      <c r="O9" s="257" t="s">
        <v>16</v>
      </c>
      <c r="P9" s="241"/>
      <c r="Q9" s="245" t="s">
        <v>13</v>
      </c>
      <c r="R9" s="238"/>
      <c r="S9" s="238"/>
      <c r="T9" s="238" t="s">
        <v>13</v>
      </c>
      <c r="U9" s="238"/>
      <c r="V9" s="238"/>
      <c r="W9" s="245" t="s">
        <v>13</v>
      </c>
      <c r="X9" s="241"/>
      <c r="Y9" s="417" t="s">
        <v>303</v>
      </c>
      <c r="Z9" s="238" t="s">
        <v>13</v>
      </c>
      <c r="AA9" s="257" t="s">
        <v>16</v>
      </c>
      <c r="AB9" s="238"/>
      <c r="AC9" s="238" t="s">
        <v>13</v>
      </c>
      <c r="AD9" s="241"/>
      <c r="AE9" s="241"/>
      <c r="AF9" s="240" t="s">
        <v>13</v>
      </c>
      <c r="AG9" s="238"/>
      <c r="AH9" s="417" t="s">
        <v>303</v>
      </c>
      <c r="AI9" s="238" t="s">
        <v>13</v>
      </c>
      <c r="AJ9" s="268">
        <v>120</v>
      </c>
      <c r="AK9" s="331">
        <v>156</v>
      </c>
      <c r="AL9" s="331">
        <v>30</v>
      </c>
      <c r="AM9" s="320"/>
    </row>
    <row r="10" spans="1:39">
      <c r="A10" s="690"/>
      <c r="B10" s="327">
        <v>142905</v>
      </c>
      <c r="C10" s="233" t="s">
        <v>304</v>
      </c>
      <c r="D10" s="414" t="s">
        <v>305</v>
      </c>
      <c r="E10" s="411" t="s">
        <v>302</v>
      </c>
      <c r="F10" s="238"/>
      <c r="G10" s="416" t="s">
        <v>303</v>
      </c>
      <c r="H10" s="240" t="s">
        <v>13</v>
      </c>
      <c r="I10" s="241"/>
      <c r="J10" s="241"/>
      <c r="K10" s="241" t="s">
        <v>13</v>
      </c>
      <c r="L10" s="241"/>
      <c r="M10" s="238"/>
      <c r="N10" s="243" t="s">
        <v>13</v>
      </c>
      <c r="O10" s="238" t="s">
        <v>13</v>
      </c>
      <c r="P10" s="241" t="s">
        <v>103</v>
      </c>
      <c r="Q10" s="245"/>
      <c r="R10" s="238"/>
      <c r="S10" s="238" t="s">
        <v>13</v>
      </c>
      <c r="T10" s="238" t="s">
        <v>13</v>
      </c>
      <c r="U10" s="238" t="s">
        <v>13</v>
      </c>
      <c r="V10" s="415"/>
      <c r="W10" s="245" t="s">
        <v>103</v>
      </c>
      <c r="X10" s="241" t="s">
        <v>13</v>
      </c>
      <c r="Y10" s="417" t="s">
        <v>303</v>
      </c>
      <c r="Z10" s="238" t="s">
        <v>13</v>
      </c>
      <c r="AA10" s="238"/>
      <c r="AB10" s="238"/>
      <c r="AC10" s="238" t="s">
        <v>13</v>
      </c>
      <c r="AD10" s="241"/>
      <c r="AE10" s="241"/>
      <c r="AF10" s="417" t="s">
        <v>303</v>
      </c>
      <c r="AG10" s="238"/>
      <c r="AH10" s="238"/>
      <c r="AI10" s="238"/>
      <c r="AJ10" s="268">
        <v>120</v>
      </c>
      <c r="AK10" s="331">
        <v>144</v>
      </c>
      <c r="AL10" s="331">
        <v>18</v>
      </c>
      <c r="AM10" s="320"/>
    </row>
    <row r="11" spans="1:39">
      <c r="A11" s="690"/>
      <c r="B11" s="327">
        <v>143065</v>
      </c>
      <c r="C11" s="233" t="s">
        <v>306</v>
      </c>
      <c r="D11" s="410" t="s">
        <v>307</v>
      </c>
      <c r="E11" s="411" t="s">
        <v>302</v>
      </c>
      <c r="F11" s="238"/>
      <c r="G11" s="238"/>
      <c r="H11" s="240" t="s">
        <v>13</v>
      </c>
      <c r="I11" s="241"/>
      <c r="J11" s="241"/>
      <c r="K11" s="241" t="s">
        <v>13</v>
      </c>
      <c r="L11" s="241"/>
      <c r="M11" s="238"/>
      <c r="N11" s="243" t="s">
        <v>13</v>
      </c>
      <c r="O11" s="238"/>
      <c r="P11" s="241"/>
      <c r="Q11" s="245" t="s">
        <v>13</v>
      </c>
      <c r="R11" s="238"/>
      <c r="S11" s="238"/>
      <c r="T11" s="238" t="s">
        <v>13</v>
      </c>
      <c r="U11" s="238"/>
      <c r="V11" s="417" t="s">
        <v>303</v>
      </c>
      <c r="W11" s="245"/>
      <c r="X11" s="241"/>
      <c r="Y11" s="238"/>
      <c r="Z11" s="257" t="s">
        <v>97</v>
      </c>
      <c r="AA11" s="239" t="s">
        <v>97</v>
      </c>
      <c r="AB11" s="238"/>
      <c r="AC11" s="238" t="s">
        <v>13</v>
      </c>
      <c r="AD11" s="276" t="s">
        <v>13</v>
      </c>
      <c r="AE11" s="241"/>
      <c r="AF11" s="240" t="s">
        <v>13</v>
      </c>
      <c r="AG11" s="238" t="s">
        <v>13</v>
      </c>
      <c r="AH11" s="417" t="s">
        <v>308</v>
      </c>
      <c r="AI11" s="238"/>
      <c r="AJ11" s="268">
        <v>120</v>
      </c>
      <c r="AK11" s="331">
        <v>156</v>
      </c>
      <c r="AL11" s="331">
        <v>30</v>
      </c>
      <c r="AM11" s="320"/>
    </row>
    <row r="12" spans="1:39">
      <c r="A12" s="690"/>
      <c r="B12" s="418"/>
      <c r="C12" s="419"/>
      <c r="D12" s="414" t="s">
        <v>184</v>
      </c>
      <c r="E12" s="411" t="s">
        <v>302</v>
      </c>
      <c r="F12" s="238"/>
      <c r="G12" s="238"/>
      <c r="H12" s="240"/>
      <c r="I12" s="241"/>
      <c r="J12" s="241"/>
      <c r="K12" s="241"/>
      <c r="L12" s="241"/>
      <c r="M12" s="238"/>
      <c r="N12" s="243"/>
      <c r="O12" s="238"/>
      <c r="P12" s="241"/>
      <c r="Q12" s="245"/>
      <c r="R12" s="238"/>
      <c r="S12" s="238"/>
      <c r="T12" s="238"/>
      <c r="U12" s="238"/>
      <c r="V12" s="238"/>
      <c r="W12" s="245"/>
      <c r="X12" s="241"/>
      <c r="Y12" s="238"/>
      <c r="Z12" s="238"/>
      <c r="AA12" s="238"/>
      <c r="AB12" s="238"/>
      <c r="AC12" s="238"/>
      <c r="AD12" s="241"/>
      <c r="AE12" s="241"/>
      <c r="AF12" s="240"/>
      <c r="AG12" s="238"/>
      <c r="AH12" s="238"/>
      <c r="AI12" s="238"/>
      <c r="AJ12" s="268"/>
      <c r="AK12" s="331"/>
      <c r="AL12" s="331"/>
      <c r="AM12" s="320"/>
    </row>
    <row r="13" spans="1:39">
      <c r="A13" s="690"/>
      <c r="B13" s="327"/>
      <c r="C13" s="249"/>
      <c r="D13" s="414" t="s">
        <v>188</v>
      </c>
      <c r="E13" s="411" t="s">
        <v>302</v>
      </c>
      <c r="F13" s="238"/>
      <c r="G13" s="238"/>
      <c r="H13" s="240"/>
      <c r="I13" s="241"/>
      <c r="J13" s="241"/>
      <c r="K13" s="241"/>
      <c r="L13" s="241"/>
      <c r="M13" s="238"/>
      <c r="N13" s="243"/>
      <c r="O13" s="238"/>
      <c r="P13" s="241"/>
      <c r="Q13" s="245"/>
      <c r="R13" s="238"/>
      <c r="S13" s="238"/>
      <c r="T13" s="238"/>
      <c r="U13" s="238"/>
      <c r="V13" s="238"/>
      <c r="W13" s="245"/>
      <c r="X13" s="241"/>
      <c r="Y13" s="238"/>
      <c r="Z13" s="238"/>
      <c r="AA13" s="238"/>
      <c r="AB13" s="238"/>
      <c r="AC13" s="238"/>
      <c r="AD13" s="241"/>
      <c r="AE13" s="241"/>
      <c r="AF13" s="240"/>
      <c r="AG13" s="238"/>
      <c r="AH13" s="238"/>
      <c r="AI13" s="238"/>
      <c r="AJ13" s="268"/>
      <c r="AK13" s="331"/>
      <c r="AL13" s="331"/>
      <c r="AM13" s="320"/>
    </row>
    <row r="14" spans="1:39">
      <c r="A14" s="690"/>
      <c r="B14" s="327"/>
      <c r="C14" s="420"/>
      <c r="D14" s="414" t="s">
        <v>191</v>
      </c>
      <c r="E14" s="421" t="s">
        <v>302</v>
      </c>
      <c r="F14" s="238"/>
      <c r="G14" s="238"/>
      <c r="H14" s="240"/>
      <c r="I14" s="241"/>
      <c r="J14" s="241"/>
      <c r="K14" s="241"/>
      <c r="L14" s="241"/>
      <c r="M14" s="238"/>
      <c r="N14" s="243"/>
      <c r="O14" s="238"/>
      <c r="P14" s="241"/>
      <c r="Q14" s="245"/>
      <c r="R14" s="238"/>
      <c r="S14" s="238"/>
      <c r="T14" s="238"/>
      <c r="U14" s="238"/>
      <c r="V14" s="238"/>
      <c r="W14" s="245"/>
      <c r="X14" s="241"/>
      <c r="Y14" s="238"/>
      <c r="Z14" s="238"/>
      <c r="AA14" s="238"/>
      <c r="AB14" s="238"/>
      <c r="AC14" s="238"/>
      <c r="AD14" s="241"/>
      <c r="AE14" s="241"/>
      <c r="AF14" s="240"/>
      <c r="AG14" s="238"/>
      <c r="AH14" s="238"/>
      <c r="AI14" s="238"/>
      <c r="AJ14" s="268"/>
      <c r="AK14" s="331"/>
      <c r="AL14" s="331"/>
      <c r="AM14" s="422"/>
    </row>
    <row r="15" spans="1:39">
      <c r="A15" s="690"/>
      <c r="B15" s="327">
        <v>143006</v>
      </c>
      <c r="C15" s="233" t="s">
        <v>309</v>
      </c>
      <c r="D15" s="414" t="s">
        <v>194</v>
      </c>
      <c r="E15" s="411" t="s">
        <v>302</v>
      </c>
      <c r="F15" s="238"/>
      <c r="G15" s="238"/>
      <c r="H15" s="240" t="s">
        <v>13</v>
      </c>
      <c r="I15" s="241"/>
      <c r="J15" s="241"/>
      <c r="K15" s="241" t="s">
        <v>13</v>
      </c>
      <c r="L15" s="241"/>
      <c r="M15" s="416" t="s">
        <v>303</v>
      </c>
      <c r="N15" s="243" t="s">
        <v>103</v>
      </c>
      <c r="O15" s="238"/>
      <c r="P15" s="241"/>
      <c r="Q15" s="245" t="s">
        <v>13</v>
      </c>
      <c r="R15" s="238"/>
      <c r="S15" s="238"/>
      <c r="T15" s="238" t="s">
        <v>13</v>
      </c>
      <c r="U15" s="238"/>
      <c r="V15" s="417" t="s">
        <v>303</v>
      </c>
      <c r="W15" s="245" t="s">
        <v>13</v>
      </c>
      <c r="X15" s="241"/>
      <c r="Y15" s="420"/>
      <c r="Z15" s="238" t="s">
        <v>13</v>
      </c>
      <c r="AA15" s="238"/>
      <c r="AB15" s="238" t="s">
        <v>13</v>
      </c>
      <c r="AC15" s="238" t="s">
        <v>13</v>
      </c>
      <c r="AD15" s="241"/>
      <c r="AE15" s="417" t="s">
        <v>303</v>
      </c>
      <c r="AF15" s="240" t="s">
        <v>13</v>
      </c>
      <c r="AG15" s="238"/>
      <c r="AH15" s="420"/>
      <c r="AI15" s="238" t="s">
        <v>13</v>
      </c>
      <c r="AJ15" s="268">
        <v>120</v>
      </c>
      <c r="AK15" s="331">
        <v>156</v>
      </c>
      <c r="AL15" s="331">
        <v>30</v>
      </c>
      <c r="AM15" s="422"/>
    </row>
    <row r="16" spans="1:39">
      <c r="A16" s="690"/>
      <c r="B16" s="327">
        <v>142921</v>
      </c>
      <c r="C16" s="314" t="s">
        <v>310</v>
      </c>
      <c r="D16" s="414" t="s">
        <v>199</v>
      </c>
      <c r="E16" s="411" t="s">
        <v>302</v>
      </c>
      <c r="F16" s="417" t="s">
        <v>311</v>
      </c>
      <c r="G16" s="238"/>
      <c r="H16" s="240" t="s">
        <v>13</v>
      </c>
      <c r="I16" s="286" t="s">
        <v>93</v>
      </c>
      <c r="J16" s="423"/>
      <c r="K16" s="241" t="s">
        <v>13</v>
      </c>
      <c r="L16" s="241"/>
      <c r="M16" s="238"/>
      <c r="N16" s="243" t="s">
        <v>13</v>
      </c>
      <c r="O16" s="238"/>
      <c r="P16" s="416" t="s">
        <v>303</v>
      </c>
      <c r="Q16" s="245" t="s">
        <v>13</v>
      </c>
      <c r="R16" s="239" t="s">
        <v>135</v>
      </c>
      <c r="S16" s="420"/>
      <c r="T16" s="238" t="s">
        <v>13</v>
      </c>
      <c r="U16" s="238"/>
      <c r="V16" s="238"/>
      <c r="W16" s="245" t="s">
        <v>13</v>
      </c>
      <c r="X16" s="241"/>
      <c r="Y16" s="238"/>
      <c r="Z16" s="238" t="s">
        <v>13</v>
      </c>
      <c r="AA16" s="238" t="s">
        <v>99</v>
      </c>
      <c r="AB16" s="417" t="s">
        <v>99</v>
      </c>
      <c r="AC16" s="238" t="s">
        <v>99</v>
      </c>
      <c r="AD16" s="241"/>
      <c r="AE16" s="241"/>
      <c r="AF16" s="240" t="s">
        <v>99</v>
      </c>
      <c r="AG16" s="238"/>
      <c r="AH16" s="238"/>
      <c r="AI16" s="238" t="s">
        <v>99</v>
      </c>
      <c r="AJ16" s="268">
        <v>120</v>
      </c>
      <c r="AK16" s="331">
        <v>156</v>
      </c>
      <c r="AL16" s="331">
        <v>30</v>
      </c>
      <c r="AM16" s="422"/>
    </row>
    <row r="17" spans="1:39">
      <c r="A17" s="690"/>
      <c r="B17" s="327">
        <v>143286</v>
      </c>
      <c r="C17" s="249" t="s">
        <v>312</v>
      </c>
      <c r="D17" s="414" t="s">
        <v>313</v>
      </c>
      <c r="E17" s="411" t="s">
        <v>302</v>
      </c>
      <c r="F17" s="238"/>
      <c r="G17" s="238"/>
      <c r="H17" s="240" t="s">
        <v>13</v>
      </c>
      <c r="I17" s="239" t="s">
        <v>16</v>
      </c>
      <c r="J17" s="417" t="s">
        <v>303</v>
      </c>
      <c r="K17" s="241" t="s">
        <v>13</v>
      </c>
      <c r="L17" s="416" t="s">
        <v>303</v>
      </c>
      <c r="M17" s="238"/>
      <c r="N17" s="243" t="s">
        <v>13</v>
      </c>
      <c r="O17" s="238"/>
      <c r="P17" s="424"/>
      <c r="Q17" s="245" t="s">
        <v>13</v>
      </c>
      <c r="R17" s="238"/>
      <c r="S17" s="238"/>
      <c r="T17" s="238" t="s">
        <v>13</v>
      </c>
      <c r="U17" s="238"/>
      <c r="V17" s="238"/>
      <c r="W17" s="245" t="s">
        <v>13</v>
      </c>
      <c r="X17" s="241"/>
      <c r="Y17" s="238"/>
      <c r="Z17" s="238" t="s">
        <v>13</v>
      </c>
      <c r="AA17" s="257" t="s">
        <v>12</v>
      </c>
      <c r="AB17" s="238"/>
      <c r="AC17" s="238" t="s">
        <v>13</v>
      </c>
      <c r="AD17" s="241"/>
      <c r="AE17" s="241"/>
      <c r="AF17" s="240" t="s">
        <v>13</v>
      </c>
      <c r="AG17" s="238"/>
      <c r="AH17" s="238"/>
      <c r="AI17" s="238" t="s">
        <v>13</v>
      </c>
      <c r="AJ17" s="268">
        <v>120</v>
      </c>
      <c r="AK17" s="331">
        <v>144</v>
      </c>
      <c r="AL17" s="331">
        <v>18</v>
      </c>
      <c r="AM17" s="422"/>
    </row>
    <row r="18" spans="1:39">
      <c r="A18" s="690"/>
      <c r="B18" s="327">
        <v>143120</v>
      </c>
      <c r="C18" s="233" t="s">
        <v>314</v>
      </c>
      <c r="D18" s="414" t="s">
        <v>315</v>
      </c>
      <c r="E18" s="411" t="s">
        <v>302</v>
      </c>
      <c r="F18" s="238"/>
      <c r="G18" s="417" t="s">
        <v>303</v>
      </c>
      <c r="H18" s="240" t="s">
        <v>103</v>
      </c>
      <c r="I18" s="241"/>
      <c r="J18" s="241"/>
      <c r="K18" s="241" t="s">
        <v>103</v>
      </c>
      <c r="L18" s="425" t="s">
        <v>316</v>
      </c>
      <c r="M18" s="257" t="s">
        <v>135</v>
      </c>
      <c r="N18" s="243" t="s">
        <v>13</v>
      </c>
      <c r="O18" s="257" t="s">
        <v>101</v>
      </c>
      <c r="P18" s="416" t="s">
        <v>303</v>
      </c>
      <c r="Q18" s="245" t="s">
        <v>13</v>
      </c>
      <c r="R18" s="426" t="s">
        <v>317</v>
      </c>
      <c r="S18" s="239" t="s">
        <v>204</v>
      </c>
      <c r="T18" s="238" t="s">
        <v>13</v>
      </c>
      <c r="U18" s="238"/>
      <c r="V18" s="238" t="s">
        <v>13</v>
      </c>
      <c r="W18" s="245" t="s">
        <v>13</v>
      </c>
      <c r="X18" s="241"/>
      <c r="Y18" s="238" t="s">
        <v>13</v>
      </c>
      <c r="Z18" s="238" t="s">
        <v>13</v>
      </c>
      <c r="AA18" s="426" t="s">
        <v>318</v>
      </c>
      <c r="AB18" s="238"/>
      <c r="AC18" s="238" t="s">
        <v>99</v>
      </c>
      <c r="AD18" s="241"/>
      <c r="AE18" s="241"/>
      <c r="AF18" s="240" t="s">
        <v>99</v>
      </c>
      <c r="AG18" s="238"/>
      <c r="AH18" s="238"/>
      <c r="AI18" s="238" t="s">
        <v>99</v>
      </c>
      <c r="AJ18" s="268">
        <v>120</v>
      </c>
      <c r="AK18" s="331">
        <v>156</v>
      </c>
      <c r="AL18" s="331">
        <v>30</v>
      </c>
      <c r="AM18" s="422"/>
    </row>
    <row r="19" spans="1:39">
      <c r="A19" s="412" t="s">
        <v>294</v>
      </c>
      <c r="B19" s="427"/>
      <c r="C19" s="413" t="s">
        <v>77</v>
      </c>
      <c r="D19" s="408" t="s">
        <v>79</v>
      </c>
      <c r="E19" s="687" t="s">
        <v>80</v>
      </c>
      <c r="F19" s="344">
        <v>1</v>
      </c>
      <c r="G19" s="344">
        <v>2</v>
      </c>
      <c r="H19" s="344">
        <v>3</v>
      </c>
      <c r="I19" s="268">
        <v>4</v>
      </c>
      <c r="J19" s="268">
        <v>5</v>
      </c>
      <c r="K19" s="268">
        <v>6</v>
      </c>
      <c r="L19" s="268">
        <v>7</v>
      </c>
      <c r="M19" s="268">
        <v>8</v>
      </c>
      <c r="N19" s="268">
        <v>9</v>
      </c>
      <c r="O19" s="268">
        <v>10</v>
      </c>
      <c r="P19" s="268">
        <v>11</v>
      </c>
      <c r="Q19" s="268">
        <v>12</v>
      </c>
      <c r="R19" s="268">
        <v>13</v>
      </c>
      <c r="S19" s="268">
        <v>14</v>
      </c>
      <c r="T19" s="268">
        <v>15</v>
      </c>
      <c r="U19" s="268">
        <v>16</v>
      </c>
      <c r="V19" s="268">
        <v>17</v>
      </c>
      <c r="W19" s="268">
        <v>18</v>
      </c>
      <c r="X19" s="268">
        <v>19</v>
      </c>
      <c r="Y19" s="268">
        <v>20</v>
      </c>
      <c r="Z19" s="268">
        <v>21</v>
      </c>
      <c r="AA19" s="268">
        <v>22</v>
      </c>
      <c r="AB19" s="268">
        <v>23</v>
      </c>
      <c r="AC19" s="268">
        <v>24</v>
      </c>
      <c r="AD19" s="268">
        <v>25</v>
      </c>
      <c r="AE19" s="268">
        <v>26</v>
      </c>
      <c r="AF19" s="268">
        <v>27</v>
      </c>
      <c r="AG19" s="268">
        <v>28</v>
      </c>
      <c r="AH19" s="268">
        <v>29</v>
      </c>
      <c r="AI19" s="268">
        <v>30</v>
      </c>
      <c r="AJ19" s="583" t="s">
        <v>10</v>
      </c>
      <c r="AK19" s="643" t="s">
        <v>81</v>
      </c>
      <c r="AL19" s="643" t="s">
        <v>82</v>
      </c>
      <c r="AM19" s="422"/>
    </row>
    <row r="20" spans="1:39">
      <c r="A20" s="691" t="s">
        <v>299</v>
      </c>
      <c r="B20" s="427"/>
      <c r="C20" s="413" t="s">
        <v>295</v>
      </c>
      <c r="D20" s="408" t="s">
        <v>86</v>
      </c>
      <c r="E20" s="687"/>
      <c r="F20" s="268" t="s">
        <v>87</v>
      </c>
      <c r="G20" s="268" t="s">
        <v>87</v>
      </c>
      <c r="H20" s="268" t="s">
        <v>88</v>
      </c>
      <c r="I20" s="268" t="s">
        <v>88</v>
      </c>
      <c r="J20" s="268" t="s">
        <v>89</v>
      </c>
      <c r="K20" s="268" t="s">
        <v>88</v>
      </c>
      <c r="L20" s="268" t="s">
        <v>16</v>
      </c>
      <c r="M20" s="268" t="s">
        <v>87</v>
      </c>
      <c r="N20" s="268" t="s">
        <v>87</v>
      </c>
      <c r="O20" s="268" t="s">
        <v>88</v>
      </c>
      <c r="P20" s="268" t="s">
        <v>88</v>
      </c>
      <c r="Q20" s="268" t="s">
        <v>89</v>
      </c>
      <c r="R20" s="268" t="s">
        <v>88</v>
      </c>
      <c r="S20" s="268" t="s">
        <v>16</v>
      </c>
      <c r="T20" s="268" t="s">
        <v>87</v>
      </c>
      <c r="U20" s="268" t="s">
        <v>87</v>
      </c>
      <c r="V20" s="268" t="s">
        <v>88</v>
      </c>
      <c r="W20" s="268" t="s">
        <v>88</v>
      </c>
      <c r="X20" s="268" t="s">
        <v>89</v>
      </c>
      <c r="Y20" s="268" t="s">
        <v>88</v>
      </c>
      <c r="Z20" s="268" t="s">
        <v>16</v>
      </c>
      <c r="AA20" s="268" t="s">
        <v>87</v>
      </c>
      <c r="AB20" s="268" t="s">
        <v>87</v>
      </c>
      <c r="AC20" s="268" t="s">
        <v>88</v>
      </c>
      <c r="AD20" s="268" t="s">
        <v>88</v>
      </c>
      <c r="AE20" s="268" t="s">
        <v>89</v>
      </c>
      <c r="AF20" s="268" t="s">
        <v>88</v>
      </c>
      <c r="AG20" s="268" t="s">
        <v>16</v>
      </c>
      <c r="AH20" s="268" t="s">
        <v>87</v>
      </c>
      <c r="AI20" s="268" t="s">
        <v>87</v>
      </c>
      <c r="AJ20" s="583"/>
      <c r="AK20" s="643"/>
      <c r="AL20" s="643"/>
      <c r="AM20" s="422"/>
    </row>
    <row r="21" spans="1:39" ht="15">
      <c r="A21" s="691"/>
      <c r="B21" s="327">
        <v>145432</v>
      </c>
      <c r="C21" s="233" t="s">
        <v>319</v>
      </c>
      <c r="D21" s="414" t="s">
        <v>301</v>
      </c>
      <c r="E21" s="411" t="s">
        <v>302</v>
      </c>
      <c r="F21" s="243" t="s">
        <v>13</v>
      </c>
      <c r="G21" s="278"/>
      <c r="H21" s="416" t="s">
        <v>12</v>
      </c>
      <c r="I21" s="273" t="s">
        <v>13</v>
      </c>
      <c r="J21" s="241"/>
      <c r="K21" s="273" t="s">
        <v>13</v>
      </c>
      <c r="L21" s="274" t="s">
        <v>13</v>
      </c>
      <c r="M21" s="240"/>
      <c r="N21" s="238"/>
      <c r="O21" s="243" t="s">
        <v>13</v>
      </c>
      <c r="P21" s="241"/>
      <c r="Q21" s="274"/>
      <c r="R21" s="275" t="s">
        <v>13</v>
      </c>
      <c r="S21" s="240"/>
      <c r="T21" s="240"/>
      <c r="U21" s="243"/>
      <c r="V21" s="238"/>
      <c r="W21" s="276"/>
      <c r="X21" s="241"/>
      <c r="Y21" s="238"/>
      <c r="Z21" s="240"/>
      <c r="AA21" s="243"/>
      <c r="AB21" s="238"/>
      <c r="AC21" s="240"/>
      <c r="AD21" s="276"/>
      <c r="AE21" s="241" t="s">
        <v>13</v>
      </c>
      <c r="AF21" s="238" t="s">
        <v>13</v>
      </c>
      <c r="AG21" s="238" t="s">
        <v>13</v>
      </c>
      <c r="AH21" s="428"/>
      <c r="AI21" s="279" t="s">
        <v>13</v>
      </c>
      <c r="AJ21" s="268">
        <v>120</v>
      </c>
      <c r="AK21" s="331">
        <v>126</v>
      </c>
      <c r="AL21" s="331">
        <v>6</v>
      </c>
      <c r="AM21" s="320"/>
    </row>
    <row r="22" spans="1:39">
      <c r="A22" s="691"/>
      <c r="B22" s="327">
        <v>143219</v>
      </c>
      <c r="C22" s="233" t="s">
        <v>320</v>
      </c>
      <c r="D22" s="414" t="s">
        <v>305</v>
      </c>
      <c r="E22" s="411" t="s">
        <v>302</v>
      </c>
      <c r="F22" s="243" t="s">
        <v>13</v>
      </c>
      <c r="G22" s="278"/>
      <c r="H22" s="416" t="s">
        <v>303</v>
      </c>
      <c r="I22" s="273" t="s">
        <v>13</v>
      </c>
      <c r="J22" s="241"/>
      <c r="K22" s="241"/>
      <c r="L22" s="274" t="s">
        <v>13</v>
      </c>
      <c r="M22" s="240"/>
      <c r="N22" s="238" t="s">
        <v>13</v>
      </c>
      <c r="O22" s="357" t="s">
        <v>97</v>
      </c>
      <c r="P22" s="241" t="s">
        <v>97</v>
      </c>
      <c r="Q22" s="274"/>
      <c r="R22" s="275" t="s">
        <v>13</v>
      </c>
      <c r="S22" s="240"/>
      <c r="T22" s="240"/>
      <c r="U22" s="243" t="s">
        <v>13</v>
      </c>
      <c r="V22" s="238"/>
      <c r="W22" s="276"/>
      <c r="X22" s="241" t="s">
        <v>13</v>
      </c>
      <c r="Y22" s="238"/>
      <c r="Z22" s="417" t="s">
        <v>303</v>
      </c>
      <c r="AA22" s="243" t="s">
        <v>13</v>
      </c>
      <c r="AB22" s="238"/>
      <c r="AC22" s="240"/>
      <c r="AD22" s="276"/>
      <c r="AE22" s="241"/>
      <c r="AF22" s="429"/>
      <c r="AG22" s="238" t="s">
        <v>13</v>
      </c>
      <c r="AH22" s="240"/>
      <c r="AI22" s="279"/>
      <c r="AJ22" s="268">
        <v>120</v>
      </c>
      <c r="AK22" s="331">
        <v>156</v>
      </c>
      <c r="AL22" s="331">
        <v>30</v>
      </c>
      <c r="AM22" s="422"/>
    </row>
    <row r="23" spans="1:39">
      <c r="A23" s="691"/>
      <c r="B23" s="327">
        <v>143081</v>
      </c>
      <c r="C23" s="233" t="s">
        <v>321</v>
      </c>
      <c r="D23" s="410" t="s">
        <v>307</v>
      </c>
      <c r="E23" s="411" t="s">
        <v>302</v>
      </c>
      <c r="F23" s="255" t="s">
        <v>99</v>
      </c>
      <c r="G23" s="422"/>
      <c r="H23" s="420"/>
      <c r="I23" s="273" t="s">
        <v>13</v>
      </c>
      <c r="J23" s="416" t="s">
        <v>303</v>
      </c>
      <c r="K23" s="241"/>
      <c r="L23" s="274" t="s">
        <v>13</v>
      </c>
      <c r="M23" s="417" t="s">
        <v>303</v>
      </c>
      <c r="N23" s="238"/>
      <c r="O23" s="243" t="s">
        <v>13</v>
      </c>
      <c r="P23" s="241"/>
      <c r="Q23" s="274"/>
      <c r="R23" s="275" t="s">
        <v>13</v>
      </c>
      <c r="S23" s="422"/>
      <c r="T23" s="240"/>
      <c r="U23" s="243" t="s">
        <v>13</v>
      </c>
      <c r="V23" s="238"/>
      <c r="W23" s="276"/>
      <c r="X23" s="241" t="s">
        <v>218</v>
      </c>
      <c r="Y23" s="238"/>
      <c r="Z23" s="240"/>
      <c r="AA23" s="243" t="s">
        <v>13</v>
      </c>
      <c r="AB23" s="238"/>
      <c r="AC23" s="240"/>
      <c r="AD23" s="276" t="s">
        <v>13</v>
      </c>
      <c r="AE23" s="417" t="s">
        <v>322</v>
      </c>
      <c r="AF23" s="417" t="s">
        <v>323</v>
      </c>
      <c r="AG23" s="238" t="s">
        <v>13</v>
      </c>
      <c r="AH23" s="240"/>
      <c r="AI23" s="279"/>
      <c r="AJ23" s="268">
        <v>120</v>
      </c>
      <c r="AK23" s="331">
        <v>156</v>
      </c>
      <c r="AL23" s="331">
        <v>30</v>
      </c>
      <c r="AM23" s="422"/>
    </row>
    <row r="24" spans="1:39">
      <c r="A24" s="691"/>
      <c r="B24" s="327">
        <v>149110</v>
      </c>
      <c r="C24" s="233" t="s">
        <v>324</v>
      </c>
      <c r="D24" s="414" t="s">
        <v>184</v>
      </c>
      <c r="E24" s="421" t="s">
        <v>302</v>
      </c>
      <c r="F24" s="243" t="s">
        <v>13</v>
      </c>
      <c r="G24" s="278"/>
      <c r="H24" s="416" t="s">
        <v>303</v>
      </c>
      <c r="I24" s="273" t="s">
        <v>13</v>
      </c>
      <c r="J24" s="239" t="s">
        <v>12</v>
      </c>
      <c r="K24" s="241"/>
      <c r="L24" s="274" t="s">
        <v>103</v>
      </c>
      <c r="M24" s="240" t="s">
        <v>13</v>
      </c>
      <c r="N24" s="238"/>
      <c r="O24" s="243" t="s">
        <v>103</v>
      </c>
      <c r="P24" s="241" t="s">
        <v>13</v>
      </c>
      <c r="Q24" s="274"/>
      <c r="R24" s="275" t="s">
        <v>13</v>
      </c>
      <c r="S24" s="417" t="s">
        <v>303</v>
      </c>
      <c r="T24" s="240"/>
      <c r="U24" s="243" t="s">
        <v>13</v>
      </c>
      <c r="V24" s="238"/>
      <c r="W24" s="241" t="s">
        <v>13</v>
      </c>
      <c r="X24" s="241"/>
      <c r="Y24" s="238"/>
      <c r="Z24" s="420"/>
      <c r="AA24" s="243" t="s">
        <v>13</v>
      </c>
      <c r="AB24" s="430" t="s">
        <v>16</v>
      </c>
      <c r="AC24" s="430" t="s">
        <v>16</v>
      </c>
      <c r="AD24" s="276" t="s">
        <v>13</v>
      </c>
      <c r="AE24" s="241"/>
      <c r="AF24" s="240"/>
      <c r="AG24" s="238" t="s">
        <v>13</v>
      </c>
      <c r="AH24" s="431" t="s">
        <v>16</v>
      </c>
      <c r="AI24" s="417" t="s">
        <v>97</v>
      </c>
      <c r="AJ24" s="268">
        <v>120</v>
      </c>
      <c r="AK24" s="331">
        <v>156</v>
      </c>
      <c r="AL24" s="331">
        <v>30</v>
      </c>
      <c r="AM24" s="422"/>
    </row>
    <row r="25" spans="1:39">
      <c r="A25" s="691"/>
      <c r="B25" s="327">
        <v>125393</v>
      </c>
      <c r="C25" s="233" t="s">
        <v>325</v>
      </c>
      <c r="D25" s="414" t="s">
        <v>188</v>
      </c>
      <c r="E25" s="421" t="s">
        <v>302</v>
      </c>
      <c r="F25" s="243" t="s">
        <v>13</v>
      </c>
      <c r="G25" s="278"/>
      <c r="H25" s="278"/>
      <c r="I25" s="273" t="s">
        <v>218</v>
      </c>
      <c r="J25" s="273" t="s">
        <v>13</v>
      </c>
      <c r="K25" s="416" t="s">
        <v>303</v>
      </c>
      <c r="L25" s="274" t="s">
        <v>13</v>
      </c>
      <c r="M25" s="426" t="s">
        <v>317</v>
      </c>
      <c r="N25" s="238"/>
      <c r="O25" s="243" t="s">
        <v>13</v>
      </c>
      <c r="P25" s="273" t="s">
        <v>13</v>
      </c>
      <c r="Q25" s="274"/>
      <c r="R25" s="275" t="s">
        <v>13</v>
      </c>
      <c r="S25" s="426" t="s">
        <v>317</v>
      </c>
      <c r="T25" s="240"/>
      <c r="U25" s="243" t="s">
        <v>13</v>
      </c>
      <c r="V25" s="238"/>
      <c r="W25" s="241" t="s">
        <v>13</v>
      </c>
      <c r="X25" s="241" t="s">
        <v>13</v>
      </c>
      <c r="Y25" s="238"/>
      <c r="Z25" s="240"/>
      <c r="AA25" s="243"/>
      <c r="AB25" s="238"/>
      <c r="AC25" s="240"/>
      <c r="AD25" s="276"/>
      <c r="AE25" s="241"/>
      <c r="AF25" s="240"/>
      <c r="AG25" s="238"/>
      <c r="AH25" s="240"/>
      <c r="AI25" s="279"/>
      <c r="AJ25" s="268">
        <v>120</v>
      </c>
      <c r="AK25" s="331">
        <v>156</v>
      </c>
      <c r="AL25" s="331">
        <v>30</v>
      </c>
      <c r="AM25" s="422"/>
    </row>
    <row r="26" spans="1:39">
      <c r="A26" s="691"/>
      <c r="B26" s="327">
        <v>143200</v>
      </c>
      <c r="C26" s="233" t="s">
        <v>326</v>
      </c>
      <c r="D26" s="414" t="s">
        <v>191</v>
      </c>
      <c r="E26" s="411" t="s">
        <v>302</v>
      </c>
      <c r="F26" s="243" t="s">
        <v>13</v>
      </c>
      <c r="G26" s="278"/>
      <c r="H26" s="278"/>
      <c r="I26" s="273"/>
      <c r="J26" s="241"/>
      <c r="K26" s="424"/>
      <c r="L26" s="274" t="s">
        <v>13</v>
      </c>
      <c r="M26" s="240"/>
      <c r="N26" s="238"/>
      <c r="O26" s="243" t="s">
        <v>13</v>
      </c>
      <c r="P26" s="241" t="s">
        <v>13</v>
      </c>
      <c r="Q26" s="274"/>
      <c r="R26" s="275" t="s">
        <v>13</v>
      </c>
      <c r="S26" s="301" t="s">
        <v>97</v>
      </c>
      <c r="T26" s="240"/>
      <c r="U26" s="243" t="s">
        <v>13</v>
      </c>
      <c r="V26" s="238" t="s">
        <v>135</v>
      </c>
      <c r="W26" s="416" t="s">
        <v>303</v>
      </c>
      <c r="X26" s="241" t="s">
        <v>13</v>
      </c>
      <c r="Y26" s="238"/>
      <c r="Z26" s="420"/>
      <c r="AA26" s="243" t="s">
        <v>99</v>
      </c>
      <c r="AB26" s="238"/>
      <c r="AC26" s="420"/>
      <c r="AD26" s="276" t="s">
        <v>99</v>
      </c>
      <c r="AE26" s="241"/>
      <c r="AF26" s="240"/>
      <c r="AG26" s="238" t="s">
        <v>99</v>
      </c>
      <c r="AH26" s="240"/>
      <c r="AI26" s="279"/>
      <c r="AJ26" s="268">
        <v>120</v>
      </c>
      <c r="AK26" s="331">
        <v>132</v>
      </c>
      <c r="AL26" s="331">
        <v>6</v>
      </c>
      <c r="AM26" s="422"/>
    </row>
    <row r="27" spans="1:39">
      <c r="A27" s="691"/>
      <c r="B27" s="327">
        <v>143090</v>
      </c>
      <c r="C27" s="233" t="s">
        <v>327</v>
      </c>
      <c r="D27" s="414" t="s">
        <v>194</v>
      </c>
      <c r="E27" s="411" t="s">
        <v>302</v>
      </c>
      <c r="F27" s="243" t="s">
        <v>13</v>
      </c>
      <c r="G27" s="278"/>
      <c r="H27" s="278"/>
      <c r="I27" s="273" t="s">
        <v>103</v>
      </c>
      <c r="J27" s="241"/>
      <c r="K27" s="416" t="s">
        <v>303</v>
      </c>
      <c r="L27" s="274" t="s">
        <v>13</v>
      </c>
      <c r="M27" s="240"/>
      <c r="N27" s="238"/>
      <c r="O27" s="243" t="s">
        <v>13</v>
      </c>
      <c r="P27" s="241"/>
      <c r="Q27" s="274" t="s">
        <v>13</v>
      </c>
      <c r="R27" s="275" t="s">
        <v>13</v>
      </c>
      <c r="S27" s="301" t="s">
        <v>16</v>
      </c>
      <c r="T27" s="240"/>
      <c r="U27" s="243" t="s">
        <v>13</v>
      </c>
      <c r="V27" s="238" t="s">
        <v>97</v>
      </c>
      <c r="W27" s="276"/>
      <c r="X27" s="241" t="s">
        <v>328</v>
      </c>
      <c r="Y27" s="238"/>
      <c r="Z27" s="420"/>
      <c r="AA27" s="243" t="s">
        <v>99</v>
      </c>
      <c r="AB27" s="238"/>
      <c r="AC27" s="346" t="s">
        <v>99</v>
      </c>
      <c r="AD27" s="276" t="s">
        <v>99</v>
      </c>
      <c r="AE27" s="417" t="s">
        <v>99</v>
      </c>
      <c r="AF27" s="240"/>
      <c r="AG27" s="238" t="s">
        <v>13</v>
      </c>
      <c r="AH27" s="240"/>
      <c r="AI27" s="279"/>
      <c r="AJ27" s="268">
        <v>120</v>
      </c>
      <c r="AK27" s="331">
        <v>156</v>
      </c>
      <c r="AL27" s="331">
        <v>30</v>
      </c>
      <c r="AM27" s="422"/>
    </row>
    <row r="28" spans="1:39">
      <c r="A28" s="691"/>
      <c r="B28" s="327">
        <v>120200</v>
      </c>
      <c r="C28" s="233" t="s">
        <v>329</v>
      </c>
      <c r="D28" s="414" t="s">
        <v>199</v>
      </c>
      <c r="E28" s="411" t="s">
        <v>302</v>
      </c>
      <c r="F28" s="243" t="s">
        <v>13</v>
      </c>
      <c r="G28" s="278"/>
      <c r="H28" s="278"/>
      <c r="I28" s="273"/>
      <c r="J28" s="241"/>
      <c r="K28" s="241"/>
      <c r="L28" s="274"/>
      <c r="M28" s="240"/>
      <c r="N28" s="420"/>
      <c r="O28" s="243" t="s">
        <v>13</v>
      </c>
      <c r="P28" s="417" t="s">
        <v>308</v>
      </c>
      <c r="Q28" s="274"/>
      <c r="R28" s="275" t="s">
        <v>13</v>
      </c>
      <c r="S28" s="239" t="s">
        <v>196</v>
      </c>
      <c r="T28" s="240"/>
      <c r="U28" s="243" t="s">
        <v>13</v>
      </c>
      <c r="V28" s="238"/>
      <c r="W28" s="273" t="s">
        <v>13</v>
      </c>
      <c r="X28" s="241" t="s">
        <v>218</v>
      </c>
      <c r="Y28" s="238"/>
      <c r="Z28" s="417" t="s">
        <v>303</v>
      </c>
      <c r="AA28" s="243" t="s">
        <v>13</v>
      </c>
      <c r="AB28" s="243" t="s">
        <v>13</v>
      </c>
      <c r="AC28" s="240"/>
      <c r="AD28" s="276" t="s">
        <v>13</v>
      </c>
      <c r="AE28" s="241"/>
      <c r="AF28" s="240"/>
      <c r="AG28" s="238" t="s">
        <v>13</v>
      </c>
      <c r="AH28" s="240"/>
      <c r="AI28" s="416" t="s">
        <v>303</v>
      </c>
      <c r="AJ28" s="268">
        <v>120</v>
      </c>
      <c r="AK28" s="331">
        <v>156</v>
      </c>
      <c r="AL28" s="331">
        <v>30</v>
      </c>
      <c r="AM28" s="422"/>
    </row>
    <row r="29" spans="1:39">
      <c r="A29" s="691"/>
      <c r="B29" s="327">
        <v>143057</v>
      </c>
      <c r="C29" s="233" t="s">
        <v>330</v>
      </c>
      <c r="D29" s="414" t="s">
        <v>313</v>
      </c>
      <c r="E29" s="411" t="s">
        <v>302</v>
      </c>
      <c r="F29" s="243" t="s">
        <v>13</v>
      </c>
      <c r="G29" s="432" t="s">
        <v>195</v>
      </c>
      <c r="H29" s="433" t="s">
        <v>135</v>
      </c>
      <c r="I29" s="273" t="s">
        <v>12</v>
      </c>
      <c r="J29" s="286" t="s">
        <v>93</v>
      </c>
      <c r="K29" s="286" t="s">
        <v>12</v>
      </c>
      <c r="L29" s="274" t="s">
        <v>13</v>
      </c>
      <c r="M29" s="240"/>
      <c r="N29" s="416" t="s">
        <v>303</v>
      </c>
      <c r="O29" s="243" t="s">
        <v>13</v>
      </c>
      <c r="P29" s="241"/>
      <c r="Q29" s="274"/>
      <c r="R29" s="275" t="s">
        <v>13</v>
      </c>
      <c r="S29" s="420"/>
      <c r="T29" s="240"/>
      <c r="U29" s="243" t="s">
        <v>13</v>
      </c>
      <c r="V29" s="238"/>
      <c r="W29" s="276"/>
      <c r="X29" s="241"/>
      <c r="Y29" s="238"/>
      <c r="Z29" s="301" t="s">
        <v>135</v>
      </c>
      <c r="AA29" s="243" t="s">
        <v>13</v>
      </c>
      <c r="AB29" s="238" t="s">
        <v>13</v>
      </c>
      <c r="AC29" s="417" t="s">
        <v>303</v>
      </c>
      <c r="AD29" s="434" t="s">
        <v>192</v>
      </c>
      <c r="AE29" s="241"/>
      <c r="AF29" s="417" t="s">
        <v>331</v>
      </c>
      <c r="AG29" s="238" t="s">
        <v>13</v>
      </c>
      <c r="AH29" s="417" t="s">
        <v>332</v>
      </c>
      <c r="AI29" s="279"/>
      <c r="AJ29" s="268">
        <v>120</v>
      </c>
      <c r="AK29" s="331">
        <v>156</v>
      </c>
      <c r="AL29" s="331">
        <v>30</v>
      </c>
      <c r="AM29" s="422"/>
    </row>
    <row r="30" spans="1:39">
      <c r="A30" s="691"/>
      <c r="B30" s="327">
        <v>143251</v>
      </c>
      <c r="C30" s="233" t="s">
        <v>333</v>
      </c>
      <c r="D30" s="414" t="s">
        <v>315</v>
      </c>
      <c r="E30" s="411" t="s">
        <v>302</v>
      </c>
      <c r="F30" s="243" t="s">
        <v>103</v>
      </c>
      <c r="G30" s="278"/>
      <c r="H30" s="278"/>
      <c r="I30" s="273" t="s">
        <v>13</v>
      </c>
      <c r="J30" s="241"/>
      <c r="K30" s="286" t="s">
        <v>93</v>
      </c>
      <c r="L30" s="435" t="s">
        <v>103</v>
      </c>
      <c r="M30" s="240"/>
      <c r="N30" s="416" t="s">
        <v>303</v>
      </c>
      <c r="O30" s="243" t="s">
        <v>13</v>
      </c>
      <c r="P30" s="241"/>
      <c r="Q30" s="274"/>
      <c r="R30" s="275" t="s">
        <v>13</v>
      </c>
      <c r="S30" s="417" t="s">
        <v>303</v>
      </c>
      <c r="T30" s="240"/>
      <c r="U30" s="243" t="s">
        <v>13</v>
      </c>
      <c r="V30" s="238"/>
      <c r="W30" s="276"/>
      <c r="X30" s="241" t="s">
        <v>13</v>
      </c>
      <c r="Y30" s="239" t="s">
        <v>16</v>
      </c>
      <c r="Z30" s="420"/>
      <c r="AA30" s="243" t="s">
        <v>218</v>
      </c>
      <c r="AB30" s="420"/>
      <c r="AC30" s="417" t="s">
        <v>303</v>
      </c>
      <c r="AD30" s="276" t="s">
        <v>218</v>
      </c>
      <c r="AE30" s="283" t="s">
        <v>13</v>
      </c>
      <c r="AF30" s="417" t="s">
        <v>303</v>
      </c>
      <c r="AG30" s="238" t="s">
        <v>334</v>
      </c>
      <c r="AH30" s="240" t="s">
        <v>13</v>
      </c>
      <c r="AI30" s="279"/>
      <c r="AJ30" s="268">
        <v>120</v>
      </c>
      <c r="AK30" s="331">
        <v>156</v>
      </c>
      <c r="AL30" s="331">
        <v>30</v>
      </c>
      <c r="AM30" s="422"/>
    </row>
    <row r="31" spans="1:39">
      <c r="A31" s="412" t="s">
        <v>294</v>
      </c>
      <c r="B31" s="427"/>
      <c r="C31" s="413" t="s">
        <v>77</v>
      </c>
      <c r="D31" s="408" t="s">
        <v>79</v>
      </c>
      <c r="E31" s="687" t="s">
        <v>80</v>
      </c>
      <c r="F31" s="344">
        <v>1</v>
      </c>
      <c r="G31" s="344">
        <v>2</v>
      </c>
      <c r="H31" s="344">
        <v>3</v>
      </c>
      <c r="I31" s="268">
        <v>4</v>
      </c>
      <c r="J31" s="268">
        <v>5</v>
      </c>
      <c r="K31" s="268">
        <v>6</v>
      </c>
      <c r="L31" s="268">
        <v>7</v>
      </c>
      <c r="M31" s="268">
        <v>8</v>
      </c>
      <c r="N31" s="268">
        <v>9</v>
      </c>
      <c r="O31" s="268">
        <v>10</v>
      </c>
      <c r="P31" s="268">
        <v>11</v>
      </c>
      <c r="Q31" s="268">
        <v>12</v>
      </c>
      <c r="R31" s="268">
        <v>13</v>
      </c>
      <c r="S31" s="268">
        <v>14</v>
      </c>
      <c r="T31" s="268">
        <v>15</v>
      </c>
      <c r="U31" s="268">
        <v>16</v>
      </c>
      <c r="V31" s="268">
        <v>17</v>
      </c>
      <c r="W31" s="268">
        <v>18</v>
      </c>
      <c r="X31" s="268">
        <v>19</v>
      </c>
      <c r="Y31" s="268">
        <v>20</v>
      </c>
      <c r="Z31" s="268">
        <v>21</v>
      </c>
      <c r="AA31" s="268">
        <v>22</v>
      </c>
      <c r="AB31" s="268">
        <v>23</v>
      </c>
      <c r="AC31" s="268">
        <v>24</v>
      </c>
      <c r="AD31" s="268">
        <v>25</v>
      </c>
      <c r="AE31" s="268">
        <v>26</v>
      </c>
      <c r="AF31" s="268">
        <v>27</v>
      </c>
      <c r="AG31" s="268">
        <v>28</v>
      </c>
      <c r="AH31" s="268">
        <v>29</v>
      </c>
      <c r="AI31" s="268">
        <v>30</v>
      </c>
      <c r="AJ31" s="583" t="s">
        <v>10</v>
      </c>
      <c r="AK31" s="643" t="s">
        <v>81</v>
      </c>
      <c r="AL31" s="643" t="s">
        <v>82</v>
      </c>
      <c r="AM31" s="422"/>
    </row>
    <row r="32" spans="1:39">
      <c r="A32" s="688" t="s">
        <v>299</v>
      </c>
      <c r="B32" s="427"/>
      <c r="C32" s="413" t="s">
        <v>295</v>
      </c>
      <c r="D32" s="408" t="s">
        <v>86</v>
      </c>
      <c r="E32" s="687"/>
      <c r="F32" s="268" t="s">
        <v>87</v>
      </c>
      <c r="G32" s="268" t="s">
        <v>87</v>
      </c>
      <c r="H32" s="268" t="s">
        <v>88</v>
      </c>
      <c r="I32" s="268" t="s">
        <v>88</v>
      </c>
      <c r="J32" s="268" t="s">
        <v>89</v>
      </c>
      <c r="K32" s="268" t="s">
        <v>88</v>
      </c>
      <c r="L32" s="268" t="s">
        <v>16</v>
      </c>
      <c r="M32" s="268" t="s">
        <v>87</v>
      </c>
      <c r="N32" s="268" t="s">
        <v>87</v>
      </c>
      <c r="O32" s="268" t="s">
        <v>88</v>
      </c>
      <c r="P32" s="268" t="s">
        <v>88</v>
      </c>
      <c r="Q32" s="268" t="s">
        <v>89</v>
      </c>
      <c r="R32" s="268" t="s">
        <v>88</v>
      </c>
      <c r="S32" s="268" t="s">
        <v>16</v>
      </c>
      <c r="T32" s="268" t="s">
        <v>87</v>
      </c>
      <c r="U32" s="268" t="s">
        <v>87</v>
      </c>
      <c r="V32" s="268" t="s">
        <v>88</v>
      </c>
      <c r="W32" s="268" t="s">
        <v>88</v>
      </c>
      <c r="X32" s="268" t="s">
        <v>89</v>
      </c>
      <c r="Y32" s="268" t="s">
        <v>88</v>
      </c>
      <c r="Z32" s="268" t="s">
        <v>16</v>
      </c>
      <c r="AA32" s="268" t="s">
        <v>87</v>
      </c>
      <c r="AB32" s="268" t="s">
        <v>87</v>
      </c>
      <c r="AC32" s="268" t="s">
        <v>88</v>
      </c>
      <c r="AD32" s="268" t="s">
        <v>88</v>
      </c>
      <c r="AE32" s="268" t="s">
        <v>89</v>
      </c>
      <c r="AF32" s="268" t="s">
        <v>88</v>
      </c>
      <c r="AG32" s="268" t="s">
        <v>16</v>
      </c>
      <c r="AH32" s="268" t="s">
        <v>87</v>
      </c>
      <c r="AI32" s="268" t="s">
        <v>87</v>
      </c>
      <c r="AJ32" s="583"/>
      <c r="AK32" s="643"/>
      <c r="AL32" s="643"/>
      <c r="AM32" s="422"/>
    </row>
    <row r="33" spans="1:39">
      <c r="A33" s="688"/>
      <c r="B33" s="327">
        <v>143103</v>
      </c>
      <c r="C33" s="233" t="s">
        <v>335</v>
      </c>
      <c r="D33" s="414" t="s">
        <v>301</v>
      </c>
      <c r="E33" s="421" t="s">
        <v>302</v>
      </c>
      <c r="F33" s="238"/>
      <c r="G33" s="238" t="s">
        <v>13</v>
      </c>
      <c r="H33" s="426" t="s">
        <v>336</v>
      </c>
      <c r="I33" s="241"/>
      <c r="J33" s="241" t="s">
        <v>13</v>
      </c>
      <c r="K33" s="241"/>
      <c r="L33" s="287"/>
      <c r="M33" s="238" t="s">
        <v>13</v>
      </c>
      <c r="N33" s="240"/>
      <c r="O33" s="238"/>
      <c r="P33" s="241" t="s">
        <v>103</v>
      </c>
      <c r="Q33" s="416" t="s">
        <v>303</v>
      </c>
      <c r="R33" s="243"/>
      <c r="S33" s="238" t="s">
        <v>13</v>
      </c>
      <c r="T33" s="238"/>
      <c r="U33" s="238"/>
      <c r="V33" s="238" t="s">
        <v>13</v>
      </c>
      <c r="W33" s="424" t="s">
        <v>13</v>
      </c>
      <c r="X33" s="417" t="s">
        <v>303</v>
      </c>
      <c r="Y33" s="238" t="s">
        <v>13</v>
      </c>
      <c r="Z33" s="420"/>
      <c r="AA33" s="257" t="s">
        <v>311</v>
      </c>
      <c r="AB33" s="243" t="s">
        <v>13</v>
      </c>
      <c r="AC33" s="243"/>
      <c r="AD33" s="417" t="s">
        <v>303</v>
      </c>
      <c r="AE33" s="273" t="s">
        <v>13</v>
      </c>
      <c r="AF33" s="243"/>
      <c r="AG33" s="243"/>
      <c r="AH33" s="243" t="s">
        <v>13</v>
      </c>
      <c r="AI33" s="243"/>
      <c r="AJ33" s="268">
        <v>120</v>
      </c>
      <c r="AK33" s="331">
        <v>156</v>
      </c>
      <c r="AL33" s="331">
        <v>30</v>
      </c>
      <c r="AM33" s="422"/>
    </row>
    <row r="34" spans="1:39">
      <c r="A34" s="688"/>
      <c r="B34" s="327">
        <v>143154</v>
      </c>
      <c r="C34" s="233" t="s">
        <v>337</v>
      </c>
      <c r="D34" s="414" t="s">
        <v>305</v>
      </c>
      <c r="E34" s="421" t="s">
        <v>302</v>
      </c>
      <c r="F34" s="238" t="s">
        <v>13</v>
      </c>
      <c r="G34" s="238" t="s">
        <v>13</v>
      </c>
      <c r="H34" s="426" t="s">
        <v>338</v>
      </c>
      <c r="I34" s="241"/>
      <c r="J34" s="241" t="s">
        <v>218</v>
      </c>
      <c r="K34" s="241" t="s">
        <v>13</v>
      </c>
      <c r="L34" s="360" t="s">
        <v>97</v>
      </c>
      <c r="M34" s="238" t="s">
        <v>13</v>
      </c>
      <c r="N34" s="240" t="s">
        <v>13</v>
      </c>
      <c r="O34" s="436" t="s">
        <v>339</v>
      </c>
      <c r="P34" s="241" t="s">
        <v>340</v>
      </c>
      <c r="Q34" s="437" t="s">
        <v>93</v>
      </c>
      <c r="R34" s="306" t="s">
        <v>16</v>
      </c>
      <c r="S34" s="238" t="s">
        <v>120</v>
      </c>
      <c r="T34" s="238"/>
      <c r="U34" s="257" t="s">
        <v>135</v>
      </c>
      <c r="V34" s="239" t="s">
        <v>101</v>
      </c>
      <c r="W34" s="357" t="s">
        <v>93</v>
      </c>
      <c r="X34" s="241" t="s">
        <v>12</v>
      </c>
      <c r="Y34" s="238" t="s">
        <v>103</v>
      </c>
      <c r="Z34" s="417" t="s">
        <v>303</v>
      </c>
      <c r="AA34" s="257" t="s">
        <v>97</v>
      </c>
      <c r="AB34" s="243" t="s">
        <v>13</v>
      </c>
      <c r="AC34" s="438" t="s">
        <v>97</v>
      </c>
      <c r="AD34" s="417" t="s">
        <v>341</v>
      </c>
      <c r="AE34" s="360" t="s">
        <v>103</v>
      </c>
      <c r="AF34" s="243"/>
      <c r="AG34" s="357" t="s">
        <v>110</v>
      </c>
      <c r="AH34" s="243" t="s">
        <v>103</v>
      </c>
      <c r="AI34" s="243"/>
      <c r="AJ34" s="268">
        <v>120</v>
      </c>
      <c r="AK34" s="331">
        <v>156</v>
      </c>
      <c r="AL34" s="331">
        <v>30</v>
      </c>
      <c r="AM34" s="422"/>
    </row>
    <row r="35" spans="1:39">
      <c r="A35" s="688"/>
      <c r="B35" s="327">
        <v>143260</v>
      </c>
      <c r="C35" s="233" t="s">
        <v>342</v>
      </c>
      <c r="D35" s="410" t="s">
        <v>307</v>
      </c>
      <c r="E35" s="421" t="s">
        <v>302</v>
      </c>
      <c r="F35" s="238"/>
      <c r="G35" s="238" t="s">
        <v>13</v>
      </c>
      <c r="H35" s="240"/>
      <c r="I35" s="241"/>
      <c r="J35" s="241" t="s">
        <v>13</v>
      </c>
      <c r="K35" s="241"/>
      <c r="L35" s="273"/>
      <c r="M35" s="238" t="s">
        <v>13</v>
      </c>
      <c r="N35" s="240"/>
      <c r="O35" s="238"/>
      <c r="P35" s="241" t="s">
        <v>13</v>
      </c>
      <c r="Q35" s="245"/>
      <c r="R35" s="243"/>
      <c r="S35" s="238" t="s">
        <v>99</v>
      </c>
      <c r="T35" s="238"/>
      <c r="U35" s="238"/>
      <c r="V35" s="238" t="s">
        <v>13</v>
      </c>
      <c r="W35" s="273"/>
      <c r="X35" s="241"/>
      <c r="Y35" s="238" t="s">
        <v>13</v>
      </c>
      <c r="Z35" s="243"/>
      <c r="AA35" s="238"/>
      <c r="AB35" s="243" t="s">
        <v>13</v>
      </c>
      <c r="AC35" s="243"/>
      <c r="AD35" s="439" t="s">
        <v>311</v>
      </c>
      <c r="AE35" s="273" t="s">
        <v>13</v>
      </c>
      <c r="AF35" s="243"/>
      <c r="AG35" s="243"/>
      <c r="AH35" s="243" t="s">
        <v>16</v>
      </c>
      <c r="AI35" s="243"/>
      <c r="AJ35" s="268">
        <v>120</v>
      </c>
      <c r="AK35" s="331">
        <v>126</v>
      </c>
      <c r="AL35" s="331">
        <v>0</v>
      </c>
      <c r="AM35" s="422"/>
    </row>
    <row r="36" spans="1:39">
      <c r="A36" s="688"/>
      <c r="B36" s="420"/>
      <c r="C36" s="420"/>
      <c r="D36" s="414" t="s">
        <v>184</v>
      </c>
      <c r="E36" s="421" t="s">
        <v>302</v>
      </c>
      <c r="F36" s="238"/>
      <c r="G36" s="238"/>
      <c r="H36" s="240"/>
      <c r="I36" s="241"/>
      <c r="J36" s="241"/>
      <c r="K36" s="241"/>
      <c r="L36" s="273"/>
      <c r="M36" s="238"/>
      <c r="N36" s="240"/>
      <c r="O36" s="238"/>
      <c r="P36" s="241"/>
      <c r="Q36" s="245"/>
      <c r="R36" s="243"/>
      <c r="S36" s="238"/>
      <c r="T36" s="238"/>
      <c r="U36" s="238"/>
      <c r="V36" s="238"/>
      <c r="W36" s="273"/>
      <c r="X36" s="241"/>
      <c r="Y36" s="238"/>
      <c r="Z36" s="243"/>
      <c r="AA36" s="238"/>
      <c r="AB36" s="243"/>
      <c r="AC36" s="243"/>
      <c r="AD36" s="273"/>
      <c r="AE36" s="273"/>
      <c r="AF36" s="243"/>
      <c r="AG36" s="243"/>
      <c r="AH36" s="243"/>
      <c r="AI36" s="243"/>
      <c r="AJ36" s="268"/>
      <c r="AK36" s="331"/>
      <c r="AL36" s="331"/>
      <c r="AM36" s="422"/>
    </row>
    <row r="37" spans="1:39">
      <c r="A37" s="688"/>
      <c r="B37" s="420"/>
      <c r="C37" s="420"/>
      <c r="D37" s="414" t="s">
        <v>188</v>
      </c>
      <c r="E37" s="421" t="s">
        <v>302</v>
      </c>
      <c r="F37" s="238"/>
      <c r="G37" s="238"/>
      <c r="H37" s="240"/>
      <c r="I37" s="241"/>
      <c r="J37" s="241"/>
      <c r="K37" s="241"/>
      <c r="L37" s="273"/>
      <c r="M37" s="238"/>
      <c r="N37" s="240"/>
      <c r="O37" s="238"/>
      <c r="P37" s="241"/>
      <c r="Q37" s="245"/>
      <c r="R37" s="243"/>
      <c r="S37" s="238"/>
      <c r="T37" s="238"/>
      <c r="U37" s="238"/>
      <c r="V37" s="238"/>
      <c r="W37" s="273"/>
      <c r="X37" s="241"/>
      <c r="Y37" s="238"/>
      <c r="Z37" s="243"/>
      <c r="AA37" s="238"/>
      <c r="AB37" s="243"/>
      <c r="AC37" s="243"/>
      <c r="AD37" s="273"/>
      <c r="AE37" s="273"/>
      <c r="AF37" s="243"/>
      <c r="AG37" s="243"/>
      <c r="AH37" s="243"/>
      <c r="AI37" s="243"/>
      <c r="AJ37" s="268"/>
      <c r="AK37" s="331"/>
      <c r="AL37" s="331"/>
      <c r="AM37" s="422"/>
    </row>
    <row r="38" spans="1:39">
      <c r="A38" s="688"/>
      <c r="B38" s="327">
        <v>142980</v>
      </c>
      <c r="C38" s="314" t="s">
        <v>343</v>
      </c>
      <c r="D38" s="414" t="s">
        <v>191</v>
      </c>
      <c r="E38" s="421" t="s">
        <v>302</v>
      </c>
      <c r="F38" s="238"/>
      <c r="G38" s="238" t="s">
        <v>13</v>
      </c>
      <c r="H38" s="240"/>
      <c r="I38" s="241"/>
      <c r="J38" s="241" t="s">
        <v>13</v>
      </c>
      <c r="K38" s="241"/>
      <c r="L38" s="273"/>
      <c r="M38" s="238" t="s">
        <v>13</v>
      </c>
      <c r="N38" s="240"/>
      <c r="O38" s="238"/>
      <c r="P38" s="241" t="s">
        <v>13</v>
      </c>
      <c r="Q38" s="416" t="s">
        <v>303</v>
      </c>
      <c r="R38" s="243"/>
      <c r="S38" s="238" t="s">
        <v>13</v>
      </c>
      <c r="T38" s="417" t="s">
        <v>303</v>
      </c>
      <c r="U38" s="238"/>
      <c r="V38" s="238" t="s">
        <v>13</v>
      </c>
      <c r="W38" s="273"/>
      <c r="X38" s="241"/>
      <c r="Y38" s="238" t="s">
        <v>13</v>
      </c>
      <c r="Z38" s="243"/>
      <c r="AA38" s="238"/>
      <c r="AB38" s="243" t="s">
        <v>13</v>
      </c>
      <c r="AC38" s="243"/>
      <c r="AD38" s="273"/>
      <c r="AE38" s="273" t="s">
        <v>13</v>
      </c>
      <c r="AF38" s="417" t="s">
        <v>303</v>
      </c>
      <c r="AG38" s="243"/>
      <c r="AH38" s="243" t="s">
        <v>13</v>
      </c>
      <c r="AI38" s="243"/>
      <c r="AJ38" s="268">
        <v>120</v>
      </c>
      <c r="AK38" s="331">
        <v>156</v>
      </c>
      <c r="AL38" s="331">
        <v>30</v>
      </c>
      <c r="AM38" s="422"/>
    </row>
    <row r="39" spans="1:39">
      <c r="A39" s="688"/>
      <c r="B39" s="327">
        <v>143278</v>
      </c>
      <c r="C39" s="233" t="s">
        <v>344</v>
      </c>
      <c r="D39" s="414" t="s">
        <v>194</v>
      </c>
      <c r="E39" s="421" t="s">
        <v>302</v>
      </c>
      <c r="F39" s="238"/>
      <c r="G39" s="238" t="s">
        <v>13</v>
      </c>
      <c r="H39" s="240"/>
      <c r="I39" s="241" t="s">
        <v>13</v>
      </c>
      <c r="J39" s="241" t="s">
        <v>13</v>
      </c>
      <c r="K39" s="286" t="s">
        <v>16</v>
      </c>
      <c r="L39" s="287" t="s">
        <v>16</v>
      </c>
      <c r="M39" s="238" t="s">
        <v>103</v>
      </c>
      <c r="N39" s="240"/>
      <c r="O39" s="238" t="s">
        <v>13</v>
      </c>
      <c r="P39" s="241"/>
      <c r="Q39" s="416" t="s">
        <v>322</v>
      </c>
      <c r="R39" s="243"/>
      <c r="S39" s="238" t="s">
        <v>13</v>
      </c>
      <c r="T39" s="417" t="s">
        <v>303</v>
      </c>
      <c r="U39" s="238"/>
      <c r="V39" s="238" t="s">
        <v>13</v>
      </c>
      <c r="W39" s="273"/>
      <c r="X39" s="241"/>
      <c r="Y39" s="238" t="s">
        <v>13</v>
      </c>
      <c r="Z39" s="243"/>
      <c r="AA39" s="238" t="s">
        <v>13</v>
      </c>
      <c r="AB39" s="306" t="s">
        <v>214</v>
      </c>
      <c r="AC39" s="243"/>
      <c r="AD39" s="273"/>
      <c r="AE39" s="273" t="s">
        <v>13</v>
      </c>
      <c r="AF39" s="243"/>
      <c r="AG39" s="243"/>
      <c r="AH39" s="243" t="s">
        <v>13</v>
      </c>
      <c r="AI39" s="417" t="s">
        <v>303</v>
      </c>
      <c r="AJ39" s="268">
        <v>120</v>
      </c>
      <c r="AK39" s="331">
        <v>156</v>
      </c>
      <c r="AL39" s="331">
        <v>30</v>
      </c>
      <c r="AM39" s="422"/>
    </row>
    <row r="40" spans="1:39">
      <c r="A40" s="688"/>
      <c r="B40" s="327">
        <v>153281</v>
      </c>
      <c r="C40" s="233" t="s">
        <v>345</v>
      </c>
      <c r="D40" s="414" t="s">
        <v>199</v>
      </c>
      <c r="E40" s="421" t="s">
        <v>302</v>
      </c>
      <c r="F40" s="238"/>
      <c r="G40" s="238" t="s">
        <v>13</v>
      </c>
      <c r="H40" s="420"/>
      <c r="I40" s="241" t="s">
        <v>223</v>
      </c>
      <c r="J40" s="241" t="s">
        <v>13</v>
      </c>
      <c r="K40" s="440" t="s">
        <v>346</v>
      </c>
      <c r="L40" s="273"/>
      <c r="M40" s="238" t="s">
        <v>13</v>
      </c>
      <c r="N40" s="426" t="s">
        <v>317</v>
      </c>
      <c r="O40" s="238"/>
      <c r="P40" s="241" t="s">
        <v>13</v>
      </c>
      <c r="Q40" s="245" t="s">
        <v>13</v>
      </c>
      <c r="R40" s="243"/>
      <c r="S40" s="238"/>
      <c r="T40" s="416" t="s">
        <v>303</v>
      </c>
      <c r="U40" s="238"/>
      <c r="V40" s="238" t="s">
        <v>103</v>
      </c>
      <c r="W40" s="273"/>
      <c r="X40" s="241" t="s">
        <v>13</v>
      </c>
      <c r="Y40" s="238" t="s">
        <v>13</v>
      </c>
      <c r="Z40" s="243"/>
      <c r="AA40" s="239" t="s">
        <v>12</v>
      </c>
      <c r="AB40" s="243"/>
      <c r="AC40" s="243"/>
      <c r="AD40" s="273"/>
      <c r="AE40" s="273"/>
      <c r="AF40" s="239" t="s">
        <v>12</v>
      </c>
      <c r="AG40" s="357" t="s">
        <v>97</v>
      </c>
      <c r="AH40" s="243" t="s">
        <v>13</v>
      </c>
      <c r="AI40" s="243" t="s">
        <v>13</v>
      </c>
      <c r="AJ40" s="268">
        <v>120</v>
      </c>
      <c r="AK40" s="331">
        <v>156</v>
      </c>
      <c r="AL40" s="331">
        <v>30</v>
      </c>
      <c r="AM40" s="422"/>
    </row>
    <row r="41" spans="1:39">
      <c r="A41" s="688"/>
      <c r="B41" s="327">
        <v>143049</v>
      </c>
      <c r="C41" s="233" t="s">
        <v>347</v>
      </c>
      <c r="D41" s="414" t="s">
        <v>313</v>
      </c>
      <c r="E41" s="421" t="s">
        <v>302</v>
      </c>
      <c r="F41" s="238"/>
      <c r="G41" s="238" t="s">
        <v>13</v>
      </c>
      <c r="H41" s="240"/>
      <c r="I41" s="417" t="s">
        <v>303</v>
      </c>
      <c r="J41" s="241" t="s">
        <v>13</v>
      </c>
      <c r="K41" s="241"/>
      <c r="L41" s="273" t="s">
        <v>13</v>
      </c>
      <c r="M41" s="238" t="s">
        <v>13</v>
      </c>
      <c r="N41" s="240"/>
      <c r="O41" s="238"/>
      <c r="P41" s="241" t="s">
        <v>103</v>
      </c>
      <c r="Q41" s="245"/>
      <c r="R41" s="243"/>
      <c r="S41" s="238" t="s">
        <v>13</v>
      </c>
      <c r="T41" s="238"/>
      <c r="U41" s="238"/>
      <c r="V41" s="238" t="s">
        <v>13</v>
      </c>
      <c r="W41" s="273"/>
      <c r="X41" s="416" t="s">
        <v>348</v>
      </c>
      <c r="Y41" s="238" t="s">
        <v>13</v>
      </c>
      <c r="Z41" s="243"/>
      <c r="AA41" s="257" t="s">
        <v>97</v>
      </c>
      <c r="AB41" s="243" t="s">
        <v>13</v>
      </c>
      <c r="AC41" s="243"/>
      <c r="AD41" s="273"/>
      <c r="AE41" s="273" t="s">
        <v>13</v>
      </c>
      <c r="AF41" s="243"/>
      <c r="AG41" s="306" t="s">
        <v>135</v>
      </c>
      <c r="AH41" s="243" t="s">
        <v>349</v>
      </c>
      <c r="AI41" s="417" t="s">
        <v>303</v>
      </c>
      <c r="AJ41" s="268">
        <v>120</v>
      </c>
      <c r="AK41" s="331">
        <v>156</v>
      </c>
      <c r="AL41" s="331">
        <v>30</v>
      </c>
      <c r="AM41" s="422"/>
    </row>
    <row r="42" spans="1:39">
      <c r="A42" s="688"/>
      <c r="B42" s="327">
        <v>111147</v>
      </c>
      <c r="C42" s="339" t="s">
        <v>350</v>
      </c>
      <c r="D42" s="414" t="s">
        <v>315</v>
      </c>
      <c r="E42" s="421" t="s">
        <v>302</v>
      </c>
      <c r="F42" s="238"/>
      <c r="G42" s="238" t="s">
        <v>13</v>
      </c>
      <c r="H42" s="240"/>
      <c r="I42" s="417" t="s">
        <v>308</v>
      </c>
      <c r="J42" s="241" t="s">
        <v>13</v>
      </c>
      <c r="K42" s="241"/>
      <c r="L42" s="417" t="s">
        <v>308</v>
      </c>
      <c r="M42" s="238" t="s">
        <v>13</v>
      </c>
      <c r="N42" s="240"/>
      <c r="O42" s="238"/>
      <c r="P42" s="241" t="s">
        <v>13</v>
      </c>
      <c r="Q42" s="245"/>
      <c r="R42" s="243"/>
      <c r="S42" s="238" t="s">
        <v>13</v>
      </c>
      <c r="T42" s="238"/>
      <c r="U42" s="238"/>
      <c r="V42" s="238" t="s">
        <v>13</v>
      </c>
      <c r="W42" s="416" t="s">
        <v>308</v>
      </c>
      <c r="X42" s="286" t="s">
        <v>16</v>
      </c>
      <c r="Y42" s="238" t="s">
        <v>13</v>
      </c>
      <c r="Z42" s="243"/>
      <c r="AA42" s="238"/>
      <c r="AB42" s="243" t="s">
        <v>13</v>
      </c>
      <c r="AC42" s="243"/>
      <c r="AD42" s="273"/>
      <c r="AE42" s="273" t="s">
        <v>13</v>
      </c>
      <c r="AF42" s="239" t="s">
        <v>16</v>
      </c>
      <c r="AG42" s="243"/>
      <c r="AH42" s="243" t="s">
        <v>13</v>
      </c>
      <c r="AI42" s="243"/>
      <c r="AJ42" s="268">
        <v>120</v>
      </c>
      <c r="AK42" s="331">
        <v>156</v>
      </c>
      <c r="AL42" s="331">
        <v>30</v>
      </c>
      <c r="AM42" s="422"/>
    </row>
    <row r="43" spans="1:39">
      <c r="A43" s="412" t="s">
        <v>294</v>
      </c>
      <c r="B43" s="427"/>
      <c r="C43" s="413" t="s">
        <v>77</v>
      </c>
      <c r="D43" s="408" t="s">
        <v>79</v>
      </c>
      <c r="E43" s="687" t="s">
        <v>80</v>
      </c>
      <c r="F43" s="344">
        <v>1</v>
      </c>
      <c r="G43" s="344">
        <v>2</v>
      </c>
      <c r="H43" s="344">
        <v>3</v>
      </c>
      <c r="I43" s="268">
        <v>4</v>
      </c>
      <c r="J43" s="268">
        <v>5</v>
      </c>
      <c r="K43" s="268">
        <v>6</v>
      </c>
      <c r="L43" s="268">
        <v>7</v>
      </c>
      <c r="M43" s="268">
        <v>8</v>
      </c>
      <c r="N43" s="268">
        <v>9</v>
      </c>
      <c r="O43" s="268">
        <v>10</v>
      </c>
      <c r="P43" s="268">
        <v>11</v>
      </c>
      <c r="Q43" s="268">
        <v>12</v>
      </c>
      <c r="R43" s="268">
        <v>13</v>
      </c>
      <c r="S43" s="268">
        <v>14</v>
      </c>
      <c r="T43" s="268">
        <v>15</v>
      </c>
      <c r="U43" s="268">
        <v>16</v>
      </c>
      <c r="V43" s="268">
        <v>17</v>
      </c>
      <c r="W43" s="268">
        <v>18</v>
      </c>
      <c r="X43" s="268">
        <v>19</v>
      </c>
      <c r="Y43" s="268">
        <v>20</v>
      </c>
      <c r="Z43" s="268">
        <v>21</v>
      </c>
      <c r="AA43" s="268">
        <v>22</v>
      </c>
      <c r="AB43" s="268">
        <v>23</v>
      </c>
      <c r="AC43" s="268">
        <v>24</v>
      </c>
      <c r="AD43" s="268">
        <v>25</v>
      </c>
      <c r="AE43" s="268">
        <v>26</v>
      </c>
      <c r="AF43" s="268">
        <v>27</v>
      </c>
      <c r="AG43" s="268">
        <v>28</v>
      </c>
      <c r="AH43" s="268">
        <v>29</v>
      </c>
      <c r="AI43" s="268">
        <v>30</v>
      </c>
      <c r="AJ43" s="583" t="s">
        <v>10</v>
      </c>
      <c r="AK43" s="643" t="s">
        <v>81</v>
      </c>
      <c r="AL43" s="643" t="s">
        <v>82</v>
      </c>
      <c r="AM43" s="422"/>
    </row>
    <row r="44" spans="1:39">
      <c r="A44" s="412"/>
      <c r="B44" s="427"/>
      <c r="C44" s="413" t="s">
        <v>295</v>
      </c>
      <c r="D44" s="408" t="s">
        <v>86</v>
      </c>
      <c r="E44" s="687"/>
      <c r="F44" s="268" t="s">
        <v>87</v>
      </c>
      <c r="G44" s="268" t="s">
        <v>87</v>
      </c>
      <c r="H44" s="268" t="s">
        <v>88</v>
      </c>
      <c r="I44" s="268" t="s">
        <v>88</v>
      </c>
      <c r="J44" s="268" t="s">
        <v>89</v>
      </c>
      <c r="K44" s="268" t="s">
        <v>88</v>
      </c>
      <c r="L44" s="268" t="s">
        <v>16</v>
      </c>
      <c r="M44" s="268" t="s">
        <v>87</v>
      </c>
      <c r="N44" s="268" t="s">
        <v>87</v>
      </c>
      <c r="O44" s="268" t="s">
        <v>88</v>
      </c>
      <c r="P44" s="268" t="s">
        <v>88</v>
      </c>
      <c r="Q44" s="268" t="s">
        <v>89</v>
      </c>
      <c r="R44" s="268" t="s">
        <v>88</v>
      </c>
      <c r="S44" s="268" t="s">
        <v>16</v>
      </c>
      <c r="T44" s="268" t="s">
        <v>87</v>
      </c>
      <c r="U44" s="268" t="s">
        <v>87</v>
      </c>
      <c r="V44" s="268" t="s">
        <v>88</v>
      </c>
      <c r="W44" s="268" t="s">
        <v>88</v>
      </c>
      <c r="X44" s="268" t="s">
        <v>89</v>
      </c>
      <c r="Y44" s="268" t="s">
        <v>88</v>
      </c>
      <c r="Z44" s="268" t="s">
        <v>16</v>
      </c>
      <c r="AA44" s="268" t="s">
        <v>87</v>
      </c>
      <c r="AB44" s="268" t="s">
        <v>87</v>
      </c>
      <c r="AC44" s="268" t="s">
        <v>88</v>
      </c>
      <c r="AD44" s="268" t="s">
        <v>88</v>
      </c>
      <c r="AE44" s="268" t="s">
        <v>89</v>
      </c>
      <c r="AF44" s="268" t="s">
        <v>88</v>
      </c>
      <c r="AG44" s="268" t="s">
        <v>16</v>
      </c>
      <c r="AH44" s="268" t="s">
        <v>87</v>
      </c>
      <c r="AI44" s="268" t="s">
        <v>87</v>
      </c>
      <c r="AJ44" s="583"/>
      <c r="AK44" s="643"/>
      <c r="AL44" s="643"/>
      <c r="AM44" s="320"/>
    </row>
    <row r="45" spans="1:39" ht="15">
      <c r="A45" s="690" t="s">
        <v>299</v>
      </c>
      <c r="B45" s="327">
        <v>143073</v>
      </c>
      <c r="C45" s="314" t="s">
        <v>351</v>
      </c>
      <c r="D45" s="441" t="s">
        <v>301</v>
      </c>
      <c r="E45" s="411" t="s">
        <v>122</v>
      </c>
      <c r="F45" s="428"/>
      <c r="G45" s="426" t="s">
        <v>110</v>
      </c>
      <c r="H45" s="240" t="s">
        <v>13</v>
      </c>
      <c r="I45" s="241"/>
      <c r="J45" s="241"/>
      <c r="K45" s="241" t="s">
        <v>13</v>
      </c>
      <c r="L45" s="241"/>
      <c r="M45" s="238"/>
      <c r="N45" s="243" t="s">
        <v>13</v>
      </c>
      <c r="O45" s="238"/>
      <c r="P45" s="241"/>
      <c r="Q45" s="245" t="s">
        <v>99</v>
      </c>
      <c r="R45" s="238"/>
      <c r="S45" s="428"/>
      <c r="T45" s="238" t="s">
        <v>13</v>
      </c>
      <c r="U45" s="238"/>
      <c r="V45" s="416" t="s">
        <v>317</v>
      </c>
      <c r="W45" s="245" t="s">
        <v>13</v>
      </c>
      <c r="X45" s="241"/>
      <c r="Y45" s="428"/>
      <c r="Z45" s="238" t="s">
        <v>13</v>
      </c>
      <c r="AA45" s="238"/>
      <c r="AB45" s="238"/>
      <c r="AC45" s="238" t="s">
        <v>13</v>
      </c>
      <c r="AD45" s="426" t="s">
        <v>317</v>
      </c>
      <c r="AE45" s="241"/>
      <c r="AF45" s="240" t="s">
        <v>13</v>
      </c>
      <c r="AG45" s="426" t="s">
        <v>103</v>
      </c>
      <c r="AH45" s="426" t="s">
        <v>317</v>
      </c>
      <c r="AI45" s="238"/>
      <c r="AJ45" s="268">
        <v>120</v>
      </c>
      <c r="AK45" s="331">
        <v>174</v>
      </c>
      <c r="AL45" s="331">
        <v>48</v>
      </c>
      <c r="AM45" s="320"/>
    </row>
    <row r="46" spans="1:39">
      <c r="A46" s="690"/>
      <c r="B46" s="327">
        <v>118087</v>
      </c>
      <c r="C46" s="233" t="s">
        <v>352</v>
      </c>
      <c r="D46" s="442" t="s">
        <v>305</v>
      </c>
      <c r="E46" s="411" t="s">
        <v>122</v>
      </c>
      <c r="F46" s="416" t="s">
        <v>317</v>
      </c>
      <c r="G46" s="238"/>
      <c r="H46" s="240" t="s">
        <v>13</v>
      </c>
      <c r="I46" s="241"/>
      <c r="J46" s="241"/>
      <c r="K46" s="241"/>
      <c r="L46" s="241"/>
      <c r="M46" s="238" t="s">
        <v>13</v>
      </c>
      <c r="N46" s="243" t="s">
        <v>13</v>
      </c>
      <c r="O46" s="238"/>
      <c r="P46" s="241"/>
      <c r="Q46" s="245" t="s">
        <v>13</v>
      </c>
      <c r="R46" s="238"/>
      <c r="S46" s="426" t="s">
        <v>317</v>
      </c>
      <c r="T46" s="238" t="s">
        <v>13</v>
      </c>
      <c r="U46" s="238"/>
      <c r="V46" s="426" t="s">
        <v>317</v>
      </c>
      <c r="W46" s="245" t="s">
        <v>13</v>
      </c>
      <c r="X46" s="286" t="s">
        <v>93</v>
      </c>
      <c r="Y46" s="420"/>
      <c r="Z46" s="238" t="s">
        <v>13</v>
      </c>
      <c r="AA46" s="238"/>
      <c r="AB46" s="238"/>
      <c r="AC46" s="238" t="s">
        <v>13</v>
      </c>
      <c r="AD46" s="241"/>
      <c r="AE46" s="241"/>
      <c r="AF46" s="240" t="s">
        <v>13</v>
      </c>
      <c r="AG46" s="238"/>
      <c r="AH46" s="238"/>
      <c r="AI46" s="238" t="s">
        <v>13</v>
      </c>
      <c r="AJ46" s="268">
        <v>120</v>
      </c>
      <c r="AK46" s="331">
        <v>156</v>
      </c>
      <c r="AL46" s="331">
        <v>30</v>
      </c>
      <c r="AM46" s="422"/>
    </row>
    <row r="47" spans="1:39">
      <c r="A47" s="690"/>
      <c r="B47" s="327">
        <v>142999</v>
      </c>
      <c r="C47" s="314" t="s">
        <v>353</v>
      </c>
      <c r="D47" s="443" t="s">
        <v>307</v>
      </c>
      <c r="E47" s="411" t="s">
        <v>122</v>
      </c>
      <c r="F47" s="420"/>
      <c r="G47" s="238"/>
      <c r="H47" s="240" t="s">
        <v>13</v>
      </c>
      <c r="I47" s="241"/>
      <c r="J47" s="241"/>
      <c r="K47" s="241" t="s">
        <v>13</v>
      </c>
      <c r="L47" s="241"/>
      <c r="M47" s="238"/>
      <c r="N47" s="243" t="s">
        <v>13</v>
      </c>
      <c r="O47" s="238"/>
      <c r="P47" s="241"/>
      <c r="Q47" s="245" t="s">
        <v>13</v>
      </c>
      <c r="R47" s="238"/>
      <c r="S47" s="238"/>
      <c r="T47" s="238" t="s">
        <v>13</v>
      </c>
      <c r="U47" s="238"/>
      <c r="V47" s="238"/>
      <c r="W47" s="245" t="s">
        <v>13</v>
      </c>
      <c r="X47" s="241"/>
      <c r="Y47" s="238"/>
      <c r="Z47" s="238" t="s">
        <v>13</v>
      </c>
      <c r="AA47" s="238"/>
      <c r="AB47" s="238"/>
      <c r="AC47" s="238" t="s">
        <v>13</v>
      </c>
      <c r="AD47" s="241"/>
      <c r="AE47" s="241"/>
      <c r="AF47" s="240" t="s">
        <v>13</v>
      </c>
      <c r="AG47" s="238"/>
      <c r="AH47" s="238"/>
      <c r="AI47" s="238" t="s">
        <v>13</v>
      </c>
      <c r="AJ47" s="268">
        <v>120</v>
      </c>
      <c r="AK47" s="331">
        <v>156</v>
      </c>
      <c r="AL47" s="331">
        <v>30</v>
      </c>
      <c r="AM47" s="422"/>
    </row>
    <row r="48" spans="1:39">
      <c r="A48" s="690"/>
      <c r="B48" s="420"/>
      <c r="C48" s="420"/>
      <c r="D48" s="444" t="s">
        <v>184</v>
      </c>
      <c r="E48" s="411" t="s">
        <v>122</v>
      </c>
      <c r="F48" s="238"/>
      <c r="G48" s="238"/>
      <c r="H48" s="240"/>
      <c r="I48" s="241"/>
      <c r="J48" s="241"/>
      <c r="K48" s="241"/>
      <c r="L48" s="241"/>
      <c r="M48" s="238"/>
      <c r="N48" s="243"/>
      <c r="O48" s="238"/>
      <c r="P48" s="241"/>
      <c r="Q48" s="245"/>
      <c r="R48" s="238"/>
      <c r="S48" s="238"/>
      <c r="T48" s="238"/>
      <c r="U48" s="238"/>
      <c r="V48" s="238"/>
      <c r="W48" s="245"/>
      <c r="X48" s="241"/>
      <c r="Y48" s="238"/>
      <c r="Z48" s="238"/>
      <c r="AA48" s="238"/>
      <c r="AB48" s="238"/>
      <c r="AC48" s="238"/>
      <c r="AD48" s="241"/>
      <c r="AE48" s="241"/>
      <c r="AF48" s="240"/>
      <c r="AG48" s="238"/>
      <c r="AH48" s="238"/>
      <c r="AI48" s="238"/>
      <c r="AJ48" s="268"/>
      <c r="AK48" s="331"/>
      <c r="AL48" s="331"/>
      <c r="AM48" s="422"/>
    </row>
    <row r="49" spans="1:39">
      <c r="A49" s="690"/>
      <c r="B49" s="327"/>
      <c r="C49" s="314"/>
      <c r="D49" s="444" t="s">
        <v>188</v>
      </c>
      <c r="E49" s="411" t="s">
        <v>122</v>
      </c>
      <c r="F49" s="238"/>
      <c r="G49" s="238"/>
      <c r="H49" s="240"/>
      <c r="I49" s="241"/>
      <c r="J49" s="241"/>
      <c r="K49" s="241"/>
      <c r="L49" s="241"/>
      <c r="M49" s="238"/>
      <c r="N49" s="243"/>
      <c r="O49" s="238"/>
      <c r="P49" s="241"/>
      <c r="Q49" s="245"/>
      <c r="R49" s="238"/>
      <c r="S49" s="238"/>
      <c r="T49" s="238"/>
      <c r="U49" s="238"/>
      <c r="V49" s="238"/>
      <c r="W49" s="245"/>
      <c r="X49" s="241"/>
      <c r="Y49" s="238"/>
      <c r="Z49" s="238"/>
      <c r="AA49" s="238"/>
      <c r="AB49" s="238"/>
      <c r="AC49" s="238"/>
      <c r="AD49" s="241"/>
      <c r="AE49" s="241"/>
      <c r="AF49" s="240"/>
      <c r="AG49" s="238"/>
      <c r="AH49" s="238"/>
      <c r="AI49" s="238"/>
      <c r="AJ49" s="268"/>
      <c r="AK49" s="331"/>
      <c r="AL49" s="331"/>
      <c r="AM49" s="422"/>
    </row>
    <row r="50" spans="1:39">
      <c r="A50" s="690"/>
      <c r="B50" s="327"/>
      <c r="C50" s="314"/>
      <c r="D50" s="441" t="s">
        <v>191</v>
      </c>
      <c r="E50" s="411" t="s">
        <v>122</v>
      </c>
      <c r="F50" s="238"/>
      <c r="G50" s="238"/>
      <c r="H50" s="240"/>
      <c r="I50" s="241"/>
      <c r="J50" s="241"/>
      <c r="K50" s="241"/>
      <c r="L50" s="241"/>
      <c r="M50" s="238"/>
      <c r="N50" s="243"/>
      <c r="O50" s="238"/>
      <c r="P50" s="241"/>
      <c r="Q50" s="245"/>
      <c r="R50" s="238"/>
      <c r="S50" s="238"/>
      <c r="T50" s="238"/>
      <c r="U50" s="238"/>
      <c r="V50" s="238"/>
      <c r="W50" s="245"/>
      <c r="X50" s="241"/>
      <c r="Y50" s="238"/>
      <c r="Z50" s="238"/>
      <c r="AA50" s="238"/>
      <c r="AB50" s="238"/>
      <c r="AC50" s="238"/>
      <c r="AD50" s="241"/>
      <c r="AE50" s="241"/>
      <c r="AF50" s="240"/>
      <c r="AG50" s="238"/>
      <c r="AH50" s="238"/>
      <c r="AI50" s="238"/>
      <c r="AJ50" s="268"/>
      <c r="AK50" s="331"/>
      <c r="AL50" s="331"/>
      <c r="AM50" s="422"/>
    </row>
    <row r="51" spans="1:39">
      <c r="A51" s="690"/>
      <c r="B51" s="327">
        <v>143146</v>
      </c>
      <c r="C51" s="314" t="s">
        <v>354</v>
      </c>
      <c r="D51" s="441" t="s">
        <v>194</v>
      </c>
      <c r="E51" s="411" t="s">
        <v>122</v>
      </c>
      <c r="F51" s="238"/>
      <c r="G51" s="416" t="s">
        <v>317</v>
      </c>
      <c r="H51" s="240" t="s">
        <v>13</v>
      </c>
      <c r="I51" s="241"/>
      <c r="J51" s="241"/>
      <c r="K51" s="241" t="s">
        <v>13</v>
      </c>
      <c r="L51" s="241"/>
      <c r="M51" s="238"/>
      <c r="N51" s="243" t="s">
        <v>13</v>
      </c>
      <c r="O51" s="238"/>
      <c r="P51" s="241" t="s">
        <v>13</v>
      </c>
      <c r="Q51" s="245" t="s">
        <v>13</v>
      </c>
      <c r="R51" s="238"/>
      <c r="S51" s="426" t="s">
        <v>317</v>
      </c>
      <c r="T51" s="238" t="s">
        <v>13</v>
      </c>
      <c r="U51" s="238"/>
      <c r="V51" s="238"/>
      <c r="W51" s="245"/>
      <c r="X51" s="424"/>
      <c r="Y51" s="238"/>
      <c r="Z51" s="238" t="s">
        <v>13</v>
      </c>
      <c r="AA51" s="238"/>
      <c r="AB51" s="238"/>
      <c r="AC51" s="238" t="s">
        <v>13</v>
      </c>
      <c r="AD51" s="426" t="s">
        <v>317</v>
      </c>
      <c r="AE51" s="241"/>
      <c r="AF51" s="240" t="s">
        <v>13</v>
      </c>
      <c r="AG51" s="238"/>
      <c r="AH51" s="238"/>
      <c r="AI51" s="238" t="s">
        <v>13</v>
      </c>
      <c r="AJ51" s="268">
        <v>120</v>
      </c>
      <c r="AK51" s="331">
        <v>156</v>
      </c>
      <c r="AL51" s="331">
        <v>30</v>
      </c>
      <c r="AM51" s="422"/>
    </row>
    <row r="52" spans="1:39">
      <c r="A52" s="690"/>
      <c r="B52" s="327">
        <v>117315</v>
      </c>
      <c r="C52" s="233" t="s">
        <v>355</v>
      </c>
      <c r="D52" s="441" t="s">
        <v>199</v>
      </c>
      <c r="E52" s="411" t="s">
        <v>122</v>
      </c>
      <c r="F52" s="238"/>
      <c r="G52" s="416" t="s">
        <v>317</v>
      </c>
      <c r="H52" s="240" t="s">
        <v>13</v>
      </c>
      <c r="I52" s="241"/>
      <c r="J52" s="426" t="s">
        <v>317</v>
      </c>
      <c r="K52" s="241" t="s">
        <v>13</v>
      </c>
      <c r="L52" s="241"/>
      <c r="M52" s="238"/>
      <c r="N52" s="243" t="s">
        <v>13</v>
      </c>
      <c r="O52" s="238"/>
      <c r="P52" s="241"/>
      <c r="Q52" s="245" t="s">
        <v>13</v>
      </c>
      <c r="R52" s="238"/>
      <c r="S52" s="420"/>
      <c r="T52" s="238" t="s">
        <v>13</v>
      </c>
      <c r="U52" s="238"/>
      <c r="V52" s="238"/>
      <c r="W52" s="245" t="s">
        <v>13</v>
      </c>
      <c r="X52" s="241"/>
      <c r="Y52" s="426" t="s">
        <v>356</v>
      </c>
      <c r="Z52" s="238" t="s">
        <v>13</v>
      </c>
      <c r="AA52" s="238"/>
      <c r="AB52" s="238"/>
      <c r="AC52" s="238" t="s">
        <v>13</v>
      </c>
      <c r="AD52" s="241"/>
      <c r="AE52" s="426" t="s">
        <v>317</v>
      </c>
      <c r="AF52" s="240" t="s">
        <v>13</v>
      </c>
      <c r="AG52" s="238"/>
      <c r="AH52" s="238"/>
      <c r="AI52" s="238" t="s">
        <v>13</v>
      </c>
      <c r="AJ52" s="268">
        <v>120</v>
      </c>
      <c r="AK52" s="331">
        <v>162</v>
      </c>
      <c r="AL52" s="331">
        <v>36</v>
      </c>
      <c r="AM52" s="422"/>
    </row>
    <row r="53" spans="1:39">
      <c r="A53" s="690"/>
      <c r="B53" s="327">
        <v>142964</v>
      </c>
      <c r="C53" s="314" t="s">
        <v>357</v>
      </c>
      <c r="D53" s="441" t="s">
        <v>313</v>
      </c>
      <c r="E53" s="411" t="s">
        <v>122</v>
      </c>
      <c r="F53" s="426" t="s">
        <v>317</v>
      </c>
      <c r="G53" s="238"/>
      <c r="H53" s="240" t="s">
        <v>103</v>
      </c>
      <c r="I53" s="416" t="s">
        <v>317</v>
      </c>
      <c r="J53" s="426" t="s">
        <v>317</v>
      </c>
      <c r="K53" s="241" t="s">
        <v>13</v>
      </c>
      <c r="L53" s="241" t="s">
        <v>13</v>
      </c>
      <c r="M53" s="238"/>
      <c r="N53" s="243" t="s">
        <v>13</v>
      </c>
      <c r="O53" s="420" t="s">
        <v>13</v>
      </c>
      <c r="P53" s="241"/>
      <c r="Q53" s="245" t="s">
        <v>13</v>
      </c>
      <c r="R53" s="426" t="s">
        <v>101</v>
      </c>
      <c r="S53" s="238"/>
      <c r="T53" s="238" t="s">
        <v>103</v>
      </c>
      <c r="U53" s="238"/>
      <c r="V53" s="420"/>
      <c r="W53" s="245" t="s">
        <v>103</v>
      </c>
      <c r="X53" s="241"/>
      <c r="Y53" s="238"/>
      <c r="Z53" s="238" t="s">
        <v>103</v>
      </c>
      <c r="AA53" s="238"/>
      <c r="AB53" s="238"/>
      <c r="AC53" s="238" t="s">
        <v>13</v>
      </c>
      <c r="AD53" s="239" t="s">
        <v>12</v>
      </c>
      <c r="AE53" s="241"/>
      <c r="AF53" s="240" t="s">
        <v>13</v>
      </c>
      <c r="AG53" s="426" t="s">
        <v>317</v>
      </c>
      <c r="AH53" s="238"/>
      <c r="AI53" s="238" t="s">
        <v>13</v>
      </c>
      <c r="AJ53" s="268">
        <v>120</v>
      </c>
      <c r="AK53" s="331">
        <v>162</v>
      </c>
      <c r="AL53" s="331">
        <v>36</v>
      </c>
      <c r="AM53" s="422"/>
    </row>
    <row r="54" spans="1:39">
      <c r="A54" s="690"/>
      <c r="B54" s="327">
        <v>143146</v>
      </c>
      <c r="C54" s="233" t="s">
        <v>358</v>
      </c>
      <c r="D54" s="441" t="s">
        <v>315</v>
      </c>
      <c r="E54" s="411" t="s">
        <v>122</v>
      </c>
      <c r="F54" s="238"/>
      <c r="G54" s="238"/>
      <c r="H54" s="364" t="s">
        <v>99</v>
      </c>
      <c r="I54" s="445"/>
      <c r="J54" s="283"/>
      <c r="K54" s="283" t="s">
        <v>99</v>
      </c>
      <c r="L54" s="283"/>
      <c r="M54" s="346"/>
      <c r="N54" s="340" t="s">
        <v>99</v>
      </c>
      <c r="O54" s="346"/>
      <c r="P54" s="283"/>
      <c r="Q54" s="285" t="s">
        <v>99</v>
      </c>
      <c r="R54" s="238"/>
      <c r="S54" s="238"/>
      <c r="T54" s="238" t="s">
        <v>13</v>
      </c>
      <c r="U54" s="238"/>
      <c r="V54" s="238"/>
      <c r="W54" s="245" t="s">
        <v>13</v>
      </c>
      <c r="X54" s="241"/>
      <c r="Y54" s="238"/>
      <c r="Z54" s="238" t="s">
        <v>13</v>
      </c>
      <c r="AA54" s="238"/>
      <c r="AB54" s="238"/>
      <c r="AC54" s="238" t="s">
        <v>13</v>
      </c>
      <c r="AD54" s="241"/>
      <c r="AE54" s="241"/>
      <c r="AF54" s="240" t="s">
        <v>13</v>
      </c>
      <c r="AG54" s="238"/>
      <c r="AH54" s="238"/>
      <c r="AI54" s="238" t="s">
        <v>13</v>
      </c>
      <c r="AJ54" s="268">
        <v>120</v>
      </c>
      <c r="AK54" s="331">
        <v>132</v>
      </c>
      <c r="AL54" s="331">
        <v>6</v>
      </c>
      <c r="AM54" s="422"/>
    </row>
    <row r="55" spans="1:39">
      <c r="A55" s="412" t="s">
        <v>294</v>
      </c>
      <c r="B55" s="427"/>
      <c r="C55" s="413" t="s">
        <v>77</v>
      </c>
      <c r="D55" s="408" t="s">
        <v>79</v>
      </c>
      <c r="E55" s="687" t="s">
        <v>80</v>
      </c>
      <c r="F55" s="344">
        <v>1</v>
      </c>
      <c r="G55" s="344">
        <v>2</v>
      </c>
      <c r="H55" s="344">
        <v>3</v>
      </c>
      <c r="I55" s="268">
        <v>4</v>
      </c>
      <c r="J55" s="268">
        <v>5</v>
      </c>
      <c r="K55" s="268">
        <v>6</v>
      </c>
      <c r="L55" s="268">
        <v>7</v>
      </c>
      <c r="M55" s="268">
        <v>8</v>
      </c>
      <c r="N55" s="268">
        <v>9</v>
      </c>
      <c r="O55" s="268">
        <v>10</v>
      </c>
      <c r="P55" s="268">
        <v>11</v>
      </c>
      <c r="Q55" s="268">
        <v>12</v>
      </c>
      <c r="R55" s="268">
        <v>13</v>
      </c>
      <c r="S55" s="268">
        <v>14</v>
      </c>
      <c r="T55" s="268">
        <v>15</v>
      </c>
      <c r="U55" s="268">
        <v>16</v>
      </c>
      <c r="V55" s="268">
        <v>17</v>
      </c>
      <c r="W55" s="268">
        <v>18</v>
      </c>
      <c r="X55" s="268">
        <v>19</v>
      </c>
      <c r="Y55" s="268">
        <v>20</v>
      </c>
      <c r="Z55" s="268">
        <v>21</v>
      </c>
      <c r="AA55" s="268">
        <v>22</v>
      </c>
      <c r="AB55" s="268">
        <v>23</v>
      </c>
      <c r="AC55" s="268">
        <v>24</v>
      </c>
      <c r="AD55" s="268">
        <v>25</v>
      </c>
      <c r="AE55" s="268">
        <v>26</v>
      </c>
      <c r="AF55" s="268">
        <v>27</v>
      </c>
      <c r="AG55" s="268">
        <v>28</v>
      </c>
      <c r="AH55" s="268">
        <v>29</v>
      </c>
      <c r="AI55" s="268">
        <v>30</v>
      </c>
      <c r="AJ55" s="583" t="s">
        <v>10</v>
      </c>
      <c r="AK55" s="643" t="s">
        <v>81</v>
      </c>
      <c r="AL55" s="643" t="s">
        <v>82</v>
      </c>
      <c r="AM55" s="422"/>
    </row>
    <row r="56" spans="1:39">
      <c r="A56" s="691" t="s">
        <v>299</v>
      </c>
      <c r="B56" s="427"/>
      <c r="C56" s="413" t="s">
        <v>295</v>
      </c>
      <c r="D56" s="408" t="s">
        <v>86</v>
      </c>
      <c r="E56" s="687"/>
      <c r="F56" s="268" t="s">
        <v>87</v>
      </c>
      <c r="G56" s="268" t="s">
        <v>87</v>
      </c>
      <c r="H56" s="268" t="s">
        <v>88</v>
      </c>
      <c r="I56" s="268" t="s">
        <v>88</v>
      </c>
      <c r="J56" s="268" t="s">
        <v>89</v>
      </c>
      <c r="K56" s="268" t="s">
        <v>88</v>
      </c>
      <c r="L56" s="268" t="s">
        <v>16</v>
      </c>
      <c r="M56" s="268" t="s">
        <v>87</v>
      </c>
      <c r="N56" s="268" t="s">
        <v>87</v>
      </c>
      <c r="O56" s="268" t="s">
        <v>88</v>
      </c>
      <c r="P56" s="268" t="s">
        <v>88</v>
      </c>
      <c r="Q56" s="268" t="s">
        <v>89</v>
      </c>
      <c r="R56" s="268" t="s">
        <v>88</v>
      </c>
      <c r="S56" s="268" t="s">
        <v>16</v>
      </c>
      <c r="T56" s="268" t="s">
        <v>87</v>
      </c>
      <c r="U56" s="268" t="s">
        <v>87</v>
      </c>
      <c r="V56" s="268" t="s">
        <v>88</v>
      </c>
      <c r="W56" s="268" t="s">
        <v>88</v>
      </c>
      <c r="X56" s="268" t="s">
        <v>89</v>
      </c>
      <c r="Y56" s="268" t="s">
        <v>88</v>
      </c>
      <c r="Z56" s="268" t="s">
        <v>16</v>
      </c>
      <c r="AA56" s="268" t="s">
        <v>87</v>
      </c>
      <c r="AB56" s="268" t="s">
        <v>87</v>
      </c>
      <c r="AC56" s="268" t="s">
        <v>88</v>
      </c>
      <c r="AD56" s="268" t="s">
        <v>88</v>
      </c>
      <c r="AE56" s="268" t="s">
        <v>89</v>
      </c>
      <c r="AF56" s="268" t="s">
        <v>88</v>
      </c>
      <c r="AG56" s="268" t="s">
        <v>16</v>
      </c>
      <c r="AH56" s="268" t="s">
        <v>87</v>
      </c>
      <c r="AI56" s="268" t="s">
        <v>87</v>
      </c>
      <c r="AJ56" s="583"/>
      <c r="AK56" s="643"/>
      <c r="AL56" s="643"/>
      <c r="AM56" s="320"/>
    </row>
    <row r="57" spans="1:39" ht="15">
      <c r="A57" s="691"/>
      <c r="B57" s="326">
        <v>143197</v>
      </c>
      <c r="C57" s="339" t="s">
        <v>359</v>
      </c>
      <c r="D57" s="446" t="s">
        <v>301</v>
      </c>
      <c r="E57" s="411" t="s">
        <v>122</v>
      </c>
      <c r="F57" s="243" t="s">
        <v>13</v>
      </c>
      <c r="G57" s="278"/>
      <c r="H57" s="278"/>
      <c r="I57" s="273" t="s">
        <v>99</v>
      </c>
      <c r="J57" s="241"/>
      <c r="K57" s="447"/>
      <c r="L57" s="274" t="s">
        <v>99</v>
      </c>
      <c r="M57" s="240"/>
      <c r="N57" s="238"/>
      <c r="O57" s="243"/>
      <c r="P57" s="241" t="s">
        <v>93</v>
      </c>
      <c r="Q57" s="302" t="s">
        <v>93</v>
      </c>
      <c r="R57" s="275" t="s">
        <v>13</v>
      </c>
      <c r="S57" s="240"/>
      <c r="T57" s="428"/>
      <c r="U57" s="243" t="s">
        <v>13</v>
      </c>
      <c r="V57" s="238"/>
      <c r="W57" s="426" t="s">
        <v>317</v>
      </c>
      <c r="X57" s="241" t="s">
        <v>13</v>
      </c>
      <c r="Y57" s="448"/>
      <c r="Z57" s="426" t="s">
        <v>356</v>
      </c>
      <c r="AA57" s="243" t="s">
        <v>13</v>
      </c>
      <c r="AB57" s="428"/>
      <c r="AC57" s="240"/>
      <c r="AD57" s="276" t="s">
        <v>13</v>
      </c>
      <c r="AE57" s="241"/>
      <c r="AF57" s="426" t="s">
        <v>317</v>
      </c>
      <c r="AG57" s="238" t="s">
        <v>13</v>
      </c>
      <c r="AH57" s="428"/>
      <c r="AI57" s="279"/>
      <c r="AJ57" s="268">
        <v>120</v>
      </c>
      <c r="AK57" s="331">
        <v>162</v>
      </c>
      <c r="AL57" s="331">
        <v>36</v>
      </c>
      <c r="AM57" s="320"/>
    </row>
    <row r="58" spans="1:39">
      <c r="A58" s="691"/>
      <c r="B58" s="326">
        <v>143162</v>
      </c>
      <c r="C58" s="339" t="s">
        <v>360</v>
      </c>
      <c r="D58" s="446" t="s">
        <v>305</v>
      </c>
      <c r="E58" s="411" t="s">
        <v>122</v>
      </c>
      <c r="F58" s="243" t="s">
        <v>13</v>
      </c>
      <c r="G58" s="278"/>
      <c r="H58" s="278" t="s">
        <v>13</v>
      </c>
      <c r="I58" s="273" t="s">
        <v>13</v>
      </c>
      <c r="J58" s="241"/>
      <c r="K58" s="416" t="s">
        <v>317</v>
      </c>
      <c r="L58" s="274" t="s">
        <v>13</v>
      </c>
      <c r="M58" s="240"/>
      <c r="N58" s="238"/>
      <c r="O58" s="243" t="s">
        <v>103</v>
      </c>
      <c r="P58" s="241"/>
      <c r="Q58" s="274"/>
      <c r="R58" s="275"/>
      <c r="S58" s="240"/>
      <c r="T58" s="240"/>
      <c r="U58" s="243"/>
      <c r="V58" s="238"/>
      <c r="W58" s="426" t="s">
        <v>317</v>
      </c>
      <c r="X58" s="241" t="s">
        <v>13</v>
      </c>
      <c r="Y58" s="238"/>
      <c r="Z58" s="302" t="s">
        <v>93</v>
      </c>
      <c r="AA58" s="243" t="s">
        <v>13</v>
      </c>
      <c r="AB58" s="420"/>
      <c r="AC58" s="240"/>
      <c r="AD58" s="276" t="s">
        <v>13</v>
      </c>
      <c r="AE58" s="424" t="s">
        <v>13</v>
      </c>
      <c r="AF58" s="426" t="s">
        <v>317</v>
      </c>
      <c r="AG58" s="238" t="s">
        <v>13</v>
      </c>
      <c r="AH58" s="240"/>
      <c r="AI58" s="279" t="s">
        <v>13</v>
      </c>
      <c r="AJ58" s="268">
        <v>120</v>
      </c>
      <c r="AK58" s="331">
        <v>162</v>
      </c>
      <c r="AL58" s="331">
        <v>36</v>
      </c>
      <c r="AM58" s="422"/>
    </row>
    <row r="59" spans="1:39">
      <c r="A59" s="691"/>
      <c r="B59" s="326">
        <v>142972</v>
      </c>
      <c r="C59" s="339" t="s">
        <v>361</v>
      </c>
      <c r="D59" s="449" t="s">
        <v>307</v>
      </c>
      <c r="E59" s="411" t="s">
        <v>122</v>
      </c>
      <c r="F59" s="243" t="s">
        <v>13</v>
      </c>
      <c r="G59" s="278"/>
      <c r="H59" s="433" t="s">
        <v>101</v>
      </c>
      <c r="I59" s="273" t="s">
        <v>13</v>
      </c>
      <c r="J59" s="426" t="s">
        <v>317</v>
      </c>
      <c r="K59" s="424"/>
      <c r="L59" s="352" t="s">
        <v>93</v>
      </c>
      <c r="M59" s="240"/>
      <c r="N59" s="238"/>
      <c r="O59" s="243" t="s">
        <v>13</v>
      </c>
      <c r="P59" s="416" t="s">
        <v>317</v>
      </c>
      <c r="Q59" s="450" t="s">
        <v>143</v>
      </c>
      <c r="R59" s="275" t="s">
        <v>13</v>
      </c>
      <c r="S59" s="240"/>
      <c r="T59" s="420" t="s">
        <v>13</v>
      </c>
      <c r="U59" s="243" t="s">
        <v>13</v>
      </c>
      <c r="V59" s="238"/>
      <c r="W59" s="451"/>
      <c r="X59" s="241" t="s">
        <v>13</v>
      </c>
      <c r="Y59" s="416" t="s">
        <v>317</v>
      </c>
      <c r="Z59" s="240"/>
      <c r="AA59" s="243" t="s">
        <v>13</v>
      </c>
      <c r="AB59" s="238"/>
      <c r="AC59" s="240"/>
      <c r="AD59" s="276" t="s">
        <v>362</v>
      </c>
      <c r="AE59" s="426" t="s">
        <v>317</v>
      </c>
      <c r="AF59" s="426" t="s">
        <v>317</v>
      </c>
      <c r="AG59" s="238" t="s">
        <v>13</v>
      </c>
      <c r="AH59" s="240"/>
      <c r="AI59" s="279"/>
      <c r="AJ59" s="268">
        <v>120</v>
      </c>
      <c r="AK59" s="331">
        <v>162</v>
      </c>
      <c r="AL59" s="331">
        <v>36</v>
      </c>
      <c r="AM59" s="422"/>
    </row>
    <row r="60" spans="1:39">
      <c r="A60" s="691"/>
      <c r="B60" s="420"/>
      <c r="C60" s="420"/>
      <c r="D60" s="446" t="s">
        <v>184</v>
      </c>
      <c r="E60" s="411" t="s">
        <v>122</v>
      </c>
      <c r="F60" s="243"/>
      <c r="G60" s="278"/>
      <c r="H60" s="278"/>
      <c r="I60" s="273"/>
      <c r="J60" s="241"/>
      <c r="K60" s="241"/>
      <c r="L60" s="274"/>
      <c r="M60" s="240"/>
      <c r="N60" s="238"/>
      <c r="O60" s="243"/>
      <c r="P60" s="241"/>
      <c r="Q60" s="274"/>
      <c r="R60" s="275"/>
      <c r="S60" s="240"/>
      <c r="T60" s="240"/>
      <c r="U60" s="243"/>
      <c r="V60" s="238"/>
      <c r="W60" s="276"/>
      <c r="X60" s="241"/>
      <c r="Y60" s="238"/>
      <c r="Z60" s="240"/>
      <c r="AA60" s="243"/>
      <c r="AB60" s="238"/>
      <c r="AC60" s="240"/>
      <c r="AD60" s="276"/>
      <c r="AE60" s="241"/>
      <c r="AF60" s="240"/>
      <c r="AG60" s="238"/>
      <c r="AH60" s="240"/>
      <c r="AI60" s="279"/>
      <c r="AJ60" s="268"/>
      <c r="AK60" s="331"/>
      <c r="AL60" s="331"/>
      <c r="AM60" s="422"/>
    </row>
    <row r="61" spans="1:39">
      <c r="A61" s="691"/>
      <c r="B61" s="420"/>
      <c r="C61" s="420"/>
      <c r="D61" s="446" t="s">
        <v>188</v>
      </c>
      <c r="E61" s="411" t="s">
        <v>122</v>
      </c>
      <c r="F61" s="243"/>
      <c r="G61" s="278"/>
      <c r="H61" s="278"/>
      <c r="I61" s="273"/>
      <c r="J61" s="241"/>
      <c r="K61" s="241"/>
      <c r="L61" s="274"/>
      <c r="M61" s="240"/>
      <c r="N61" s="238"/>
      <c r="O61" s="243"/>
      <c r="P61" s="241"/>
      <c r="Q61" s="274"/>
      <c r="R61" s="275"/>
      <c r="S61" s="240"/>
      <c r="T61" s="240"/>
      <c r="U61" s="243"/>
      <c r="V61" s="238"/>
      <c r="W61" s="276"/>
      <c r="X61" s="241"/>
      <c r="Y61" s="238"/>
      <c r="Z61" s="240"/>
      <c r="AA61" s="243"/>
      <c r="AB61" s="238"/>
      <c r="AC61" s="240"/>
      <c r="AD61" s="276"/>
      <c r="AE61" s="241"/>
      <c r="AF61" s="240"/>
      <c r="AG61" s="238"/>
      <c r="AH61" s="240"/>
      <c r="AI61" s="279"/>
      <c r="AJ61" s="268"/>
      <c r="AK61" s="331"/>
      <c r="AL61" s="331"/>
      <c r="AM61" s="422"/>
    </row>
    <row r="62" spans="1:39">
      <c r="A62" s="691"/>
      <c r="B62" s="327">
        <v>142930</v>
      </c>
      <c r="C62" s="233" t="s">
        <v>363</v>
      </c>
      <c r="D62" s="446" t="s">
        <v>191</v>
      </c>
      <c r="E62" s="411" t="s">
        <v>122</v>
      </c>
      <c r="F62" s="243" t="s">
        <v>13</v>
      </c>
      <c r="G62" s="278"/>
      <c r="H62" s="278"/>
      <c r="I62" s="273" t="s">
        <v>13</v>
      </c>
      <c r="J62" s="241"/>
      <c r="K62" s="241"/>
      <c r="L62" s="274" t="s">
        <v>13</v>
      </c>
      <c r="M62" s="416" t="s">
        <v>317</v>
      </c>
      <c r="N62" s="238"/>
      <c r="O62" s="243" t="s">
        <v>13</v>
      </c>
      <c r="P62" s="241"/>
      <c r="Q62" s="274"/>
      <c r="R62" s="275" t="s">
        <v>13</v>
      </c>
      <c r="S62" s="240"/>
      <c r="T62" s="426" t="s">
        <v>317</v>
      </c>
      <c r="U62" s="243" t="s">
        <v>13</v>
      </c>
      <c r="V62" s="238"/>
      <c r="W62" s="276"/>
      <c r="X62" s="241" t="s">
        <v>13</v>
      </c>
      <c r="Y62" s="238"/>
      <c r="Z62" s="426" t="s">
        <v>317</v>
      </c>
      <c r="AA62" s="243" t="s">
        <v>13</v>
      </c>
      <c r="AB62" s="238"/>
      <c r="AC62" s="240"/>
      <c r="AD62" s="276" t="s">
        <v>13</v>
      </c>
      <c r="AE62" s="241"/>
      <c r="AF62" s="452"/>
      <c r="AG62" s="238" t="s">
        <v>99</v>
      </c>
      <c r="AH62" s="240"/>
      <c r="AI62" s="420"/>
      <c r="AJ62" s="268">
        <v>120</v>
      </c>
      <c r="AK62" s="331">
        <v>162</v>
      </c>
      <c r="AL62" s="331">
        <v>36</v>
      </c>
      <c r="AM62" s="422"/>
    </row>
    <row r="63" spans="1:39">
      <c r="A63" s="691"/>
      <c r="B63" s="327">
        <v>143243</v>
      </c>
      <c r="C63" s="339" t="s">
        <v>364</v>
      </c>
      <c r="D63" s="446" t="s">
        <v>194</v>
      </c>
      <c r="E63" s="411" t="s">
        <v>122</v>
      </c>
      <c r="F63" s="243" t="s">
        <v>13</v>
      </c>
      <c r="G63" s="278"/>
      <c r="H63" s="278"/>
      <c r="I63" s="273" t="s">
        <v>13</v>
      </c>
      <c r="J63" s="241"/>
      <c r="K63" s="241"/>
      <c r="L63" s="274" t="s">
        <v>246</v>
      </c>
      <c r="M63" s="416" t="s">
        <v>317</v>
      </c>
      <c r="N63" s="238"/>
      <c r="O63" s="243" t="s">
        <v>13</v>
      </c>
      <c r="P63" s="241"/>
      <c r="Q63" s="274"/>
      <c r="R63" s="275" t="s">
        <v>13</v>
      </c>
      <c r="S63" s="240"/>
      <c r="T63" s="426" t="s">
        <v>317</v>
      </c>
      <c r="U63" s="243" t="s">
        <v>13</v>
      </c>
      <c r="V63" s="238"/>
      <c r="W63" s="276"/>
      <c r="X63" s="241" t="s">
        <v>13</v>
      </c>
      <c r="Y63" s="452"/>
      <c r="Z63" s="240"/>
      <c r="AA63" s="243" t="s">
        <v>13</v>
      </c>
      <c r="AB63" s="426" t="s">
        <v>317</v>
      </c>
      <c r="AC63" s="240"/>
      <c r="AD63" s="276" t="s">
        <v>13</v>
      </c>
      <c r="AE63" s="241"/>
      <c r="AF63" s="420"/>
      <c r="AG63" s="453" t="s">
        <v>365</v>
      </c>
      <c r="AH63" s="426" t="s">
        <v>317</v>
      </c>
      <c r="AI63" s="279"/>
      <c r="AJ63" s="268">
        <v>120</v>
      </c>
      <c r="AK63" s="331">
        <v>162</v>
      </c>
      <c r="AL63" s="331">
        <v>36</v>
      </c>
      <c r="AM63" s="422"/>
    </row>
    <row r="64" spans="1:39">
      <c r="A64" s="691"/>
      <c r="B64" s="326">
        <v>143138</v>
      </c>
      <c r="C64" s="339" t="s">
        <v>366</v>
      </c>
      <c r="D64" s="446" t="s">
        <v>199</v>
      </c>
      <c r="E64" s="411" t="s">
        <v>122</v>
      </c>
      <c r="F64" s="243" t="s">
        <v>13</v>
      </c>
      <c r="G64" s="278"/>
      <c r="H64" s="433" t="s">
        <v>16</v>
      </c>
      <c r="I64" s="273" t="s">
        <v>13</v>
      </c>
      <c r="J64" s="241"/>
      <c r="K64" s="241"/>
      <c r="L64" s="274" t="s">
        <v>246</v>
      </c>
      <c r="M64" s="420"/>
      <c r="N64" s="238"/>
      <c r="O64" s="243" t="s">
        <v>13</v>
      </c>
      <c r="P64" s="283" t="s">
        <v>367</v>
      </c>
      <c r="Q64" s="274"/>
      <c r="R64" s="275" t="s">
        <v>13</v>
      </c>
      <c r="S64" s="240"/>
      <c r="T64" s="240"/>
      <c r="U64" s="340" t="s">
        <v>103</v>
      </c>
      <c r="V64" s="420"/>
      <c r="W64" s="276"/>
      <c r="X64" s="241" t="s">
        <v>13</v>
      </c>
      <c r="Y64" s="426" t="s">
        <v>93</v>
      </c>
      <c r="Z64" s="454" t="s">
        <v>93</v>
      </c>
      <c r="AA64" s="243" t="s">
        <v>13</v>
      </c>
      <c r="AB64" s="416" t="s">
        <v>317</v>
      </c>
      <c r="AC64" s="240"/>
      <c r="AD64" s="276" t="s">
        <v>362</v>
      </c>
      <c r="AE64" s="426" t="s">
        <v>368</v>
      </c>
      <c r="AF64" s="240"/>
      <c r="AG64" s="238" t="s">
        <v>13</v>
      </c>
      <c r="AH64" s="422"/>
      <c r="AI64" s="279"/>
      <c r="AJ64" s="268">
        <v>120</v>
      </c>
      <c r="AK64" s="331">
        <v>162</v>
      </c>
      <c r="AL64" s="331">
        <v>36</v>
      </c>
      <c r="AM64" s="422"/>
    </row>
    <row r="65" spans="1:39">
      <c r="A65" s="691"/>
      <c r="B65" s="326">
        <v>143235</v>
      </c>
      <c r="C65" s="339" t="s">
        <v>369</v>
      </c>
      <c r="D65" s="446" t="s">
        <v>313</v>
      </c>
      <c r="E65" s="411" t="s">
        <v>122</v>
      </c>
      <c r="F65" s="243" t="s">
        <v>13</v>
      </c>
      <c r="G65" s="278"/>
      <c r="H65" s="278"/>
      <c r="I65" s="273" t="s">
        <v>13</v>
      </c>
      <c r="J65" s="241"/>
      <c r="K65" s="416" t="s">
        <v>317</v>
      </c>
      <c r="L65" s="274" t="s">
        <v>144</v>
      </c>
      <c r="M65" s="240"/>
      <c r="N65" s="238"/>
      <c r="O65" s="243" t="s">
        <v>13</v>
      </c>
      <c r="P65" s="451"/>
      <c r="Q65" s="274"/>
      <c r="R65" s="275" t="s">
        <v>13</v>
      </c>
      <c r="S65" s="240"/>
      <c r="T65" s="240"/>
      <c r="U65" s="243" t="s">
        <v>13</v>
      </c>
      <c r="V65" s="426" t="s">
        <v>317</v>
      </c>
      <c r="W65" s="276"/>
      <c r="X65" s="241" t="s">
        <v>13</v>
      </c>
      <c r="Y65" s="426" t="s">
        <v>336</v>
      </c>
      <c r="Z65" s="301" t="s">
        <v>93</v>
      </c>
      <c r="AA65" s="243" t="s">
        <v>13</v>
      </c>
      <c r="AB65" s="426" t="s">
        <v>317</v>
      </c>
      <c r="AC65" s="240"/>
      <c r="AD65" s="276" t="s">
        <v>370</v>
      </c>
      <c r="AE65" s="338" t="s">
        <v>12</v>
      </c>
      <c r="AF65" s="240"/>
      <c r="AG65" s="238" t="s">
        <v>13</v>
      </c>
      <c r="AH65" s="420"/>
      <c r="AI65" s="279"/>
      <c r="AJ65" s="268">
        <v>120</v>
      </c>
      <c r="AK65" s="331">
        <v>162</v>
      </c>
      <c r="AL65" s="331">
        <v>36</v>
      </c>
      <c r="AM65" s="422"/>
    </row>
    <row r="66" spans="1:39">
      <c r="A66" s="691"/>
      <c r="B66" s="326">
        <v>142948</v>
      </c>
      <c r="C66" s="339" t="s">
        <v>371</v>
      </c>
      <c r="D66" s="446" t="s">
        <v>315</v>
      </c>
      <c r="E66" s="411" t="s">
        <v>122</v>
      </c>
      <c r="F66" s="243" t="s">
        <v>13</v>
      </c>
      <c r="G66" s="278"/>
      <c r="H66" s="432" t="s">
        <v>93</v>
      </c>
      <c r="I66" s="273" t="s">
        <v>13</v>
      </c>
      <c r="J66" s="241" t="s">
        <v>101</v>
      </c>
      <c r="K66" s="241"/>
      <c r="L66" s="274" t="s">
        <v>13</v>
      </c>
      <c r="M66" s="240"/>
      <c r="N66" s="257" t="s">
        <v>97</v>
      </c>
      <c r="O66" s="243" t="s">
        <v>13</v>
      </c>
      <c r="P66" s="416" t="s">
        <v>317</v>
      </c>
      <c r="Q66" s="274"/>
      <c r="R66" s="275" t="s">
        <v>13</v>
      </c>
      <c r="S66" s="240"/>
      <c r="T66" s="426" t="s">
        <v>317</v>
      </c>
      <c r="U66" s="243" t="s">
        <v>13</v>
      </c>
      <c r="V66" s="238"/>
      <c r="W66" s="276"/>
      <c r="X66" s="241" t="s">
        <v>13</v>
      </c>
      <c r="Y66" s="238"/>
      <c r="Z66" s="426" t="s">
        <v>368</v>
      </c>
      <c r="AA66" s="243" t="s">
        <v>13</v>
      </c>
      <c r="AB66" s="338" t="s">
        <v>12</v>
      </c>
      <c r="AC66" s="240"/>
      <c r="AD66" s="276"/>
      <c r="AE66" s="241"/>
      <c r="AF66" s="240"/>
      <c r="AG66" s="238" t="s">
        <v>13</v>
      </c>
      <c r="AH66" s="426"/>
      <c r="AI66" s="279"/>
      <c r="AJ66" s="268">
        <v>120</v>
      </c>
      <c r="AK66" s="331">
        <v>168</v>
      </c>
      <c r="AL66" s="331">
        <v>42</v>
      </c>
      <c r="AM66" s="422"/>
    </row>
    <row r="67" spans="1:39">
      <c r="A67" s="455"/>
      <c r="B67" s="326">
        <v>143022</v>
      </c>
      <c r="C67" s="347" t="s">
        <v>372</v>
      </c>
      <c r="D67" s="456" t="s">
        <v>373</v>
      </c>
      <c r="E67" s="411" t="s">
        <v>122</v>
      </c>
      <c r="F67" s="255" t="s">
        <v>99</v>
      </c>
      <c r="G67" s="270"/>
      <c r="H67" s="270"/>
      <c r="I67" s="270" t="s">
        <v>99</v>
      </c>
      <c r="J67" s="264"/>
      <c r="K67" s="264"/>
      <c r="L67" s="270" t="s">
        <v>99</v>
      </c>
      <c r="M67" s="265"/>
      <c r="N67" s="264"/>
      <c r="O67" s="255" t="s">
        <v>99</v>
      </c>
      <c r="P67" s="264"/>
      <c r="Q67" s="270"/>
      <c r="R67" s="271" t="s">
        <v>99</v>
      </c>
      <c r="S67" s="265"/>
      <c r="T67" s="265"/>
      <c r="U67" s="255" t="s">
        <v>99</v>
      </c>
      <c r="V67" s="264"/>
      <c r="W67" s="272"/>
      <c r="X67" s="264" t="s">
        <v>99</v>
      </c>
      <c r="Y67" s="264"/>
      <c r="Z67" s="265"/>
      <c r="AA67" s="255" t="s">
        <v>99</v>
      </c>
      <c r="AB67" s="264"/>
      <c r="AC67" s="265"/>
      <c r="AD67" s="272" t="s">
        <v>99</v>
      </c>
      <c r="AE67" s="264"/>
      <c r="AF67" s="265"/>
      <c r="AG67" s="264" t="s">
        <v>99</v>
      </c>
      <c r="AH67" s="265"/>
      <c r="AI67" s="272"/>
      <c r="AJ67" s="268">
        <v>120</v>
      </c>
      <c r="AK67" s="331">
        <v>120</v>
      </c>
      <c r="AL67" s="331">
        <v>0</v>
      </c>
      <c r="AM67" s="422"/>
    </row>
    <row r="68" spans="1:39">
      <c r="A68" s="412" t="s">
        <v>294</v>
      </c>
      <c r="B68" s="427"/>
      <c r="C68" s="413" t="s">
        <v>77</v>
      </c>
      <c r="D68" s="408" t="s">
        <v>79</v>
      </c>
      <c r="E68" s="687" t="s">
        <v>80</v>
      </c>
      <c r="F68" s="344">
        <v>1</v>
      </c>
      <c r="G68" s="344">
        <v>2</v>
      </c>
      <c r="H68" s="344">
        <v>3</v>
      </c>
      <c r="I68" s="268">
        <v>4</v>
      </c>
      <c r="J68" s="268">
        <v>5</v>
      </c>
      <c r="K68" s="268">
        <v>6</v>
      </c>
      <c r="L68" s="268">
        <v>7</v>
      </c>
      <c r="M68" s="268">
        <v>8</v>
      </c>
      <c r="N68" s="268">
        <v>9</v>
      </c>
      <c r="O68" s="268">
        <v>10</v>
      </c>
      <c r="P68" s="268">
        <v>11</v>
      </c>
      <c r="Q68" s="268">
        <v>12</v>
      </c>
      <c r="R68" s="268">
        <v>13</v>
      </c>
      <c r="S68" s="268">
        <v>14</v>
      </c>
      <c r="T68" s="268">
        <v>15</v>
      </c>
      <c r="U68" s="268">
        <v>16</v>
      </c>
      <c r="V68" s="268">
        <v>17</v>
      </c>
      <c r="W68" s="268">
        <v>18</v>
      </c>
      <c r="X68" s="268">
        <v>19</v>
      </c>
      <c r="Y68" s="268">
        <v>20</v>
      </c>
      <c r="Z68" s="268">
        <v>21</v>
      </c>
      <c r="AA68" s="268">
        <v>22</v>
      </c>
      <c r="AB68" s="268">
        <v>23</v>
      </c>
      <c r="AC68" s="268">
        <v>24</v>
      </c>
      <c r="AD68" s="268">
        <v>25</v>
      </c>
      <c r="AE68" s="268">
        <v>26</v>
      </c>
      <c r="AF68" s="268">
        <v>27</v>
      </c>
      <c r="AG68" s="268">
        <v>28</v>
      </c>
      <c r="AH68" s="268">
        <v>29</v>
      </c>
      <c r="AI68" s="268">
        <v>30</v>
      </c>
      <c r="AJ68" s="583" t="s">
        <v>10</v>
      </c>
      <c r="AK68" s="643" t="s">
        <v>81</v>
      </c>
      <c r="AL68" s="643" t="s">
        <v>82</v>
      </c>
      <c r="AM68" s="422"/>
    </row>
    <row r="69" spans="1:39">
      <c r="A69" s="688" t="s">
        <v>299</v>
      </c>
      <c r="B69" s="427"/>
      <c r="C69" s="413" t="s">
        <v>295</v>
      </c>
      <c r="D69" s="408" t="s">
        <v>86</v>
      </c>
      <c r="E69" s="687"/>
      <c r="F69" s="268" t="s">
        <v>87</v>
      </c>
      <c r="G69" s="268" t="s">
        <v>87</v>
      </c>
      <c r="H69" s="268" t="s">
        <v>88</v>
      </c>
      <c r="I69" s="268" t="s">
        <v>88</v>
      </c>
      <c r="J69" s="268" t="s">
        <v>89</v>
      </c>
      <c r="K69" s="268" t="s">
        <v>88</v>
      </c>
      <c r="L69" s="268" t="s">
        <v>16</v>
      </c>
      <c r="M69" s="268" t="s">
        <v>87</v>
      </c>
      <c r="N69" s="268" t="s">
        <v>87</v>
      </c>
      <c r="O69" s="268" t="s">
        <v>88</v>
      </c>
      <c r="P69" s="268" t="s">
        <v>88</v>
      </c>
      <c r="Q69" s="268" t="s">
        <v>89</v>
      </c>
      <c r="R69" s="268" t="s">
        <v>88</v>
      </c>
      <c r="S69" s="268" t="s">
        <v>16</v>
      </c>
      <c r="T69" s="268" t="s">
        <v>87</v>
      </c>
      <c r="U69" s="268" t="s">
        <v>87</v>
      </c>
      <c r="V69" s="268" t="s">
        <v>88</v>
      </c>
      <c r="W69" s="268" t="s">
        <v>88</v>
      </c>
      <c r="X69" s="268" t="s">
        <v>89</v>
      </c>
      <c r="Y69" s="268" t="s">
        <v>88</v>
      </c>
      <c r="Z69" s="268" t="s">
        <v>16</v>
      </c>
      <c r="AA69" s="268" t="s">
        <v>87</v>
      </c>
      <c r="AB69" s="268" t="s">
        <v>87</v>
      </c>
      <c r="AC69" s="268" t="s">
        <v>88</v>
      </c>
      <c r="AD69" s="268" t="s">
        <v>88</v>
      </c>
      <c r="AE69" s="268" t="s">
        <v>89</v>
      </c>
      <c r="AF69" s="268" t="s">
        <v>88</v>
      </c>
      <c r="AG69" s="268" t="s">
        <v>16</v>
      </c>
      <c r="AH69" s="268" t="s">
        <v>87</v>
      </c>
      <c r="AI69" s="268" t="s">
        <v>87</v>
      </c>
      <c r="AJ69" s="583"/>
      <c r="AK69" s="643"/>
      <c r="AL69" s="643"/>
      <c r="AM69" s="320"/>
    </row>
    <row r="70" spans="1:39" ht="15">
      <c r="A70" s="688"/>
      <c r="B70" s="327">
        <v>104620</v>
      </c>
      <c r="C70" s="314" t="s">
        <v>374</v>
      </c>
      <c r="D70" s="446" t="s">
        <v>301</v>
      </c>
      <c r="E70" s="411" t="s">
        <v>122</v>
      </c>
      <c r="F70" s="238"/>
      <c r="G70" s="238" t="s">
        <v>13</v>
      </c>
      <c r="H70" s="240"/>
      <c r="I70" s="286" t="s">
        <v>93</v>
      </c>
      <c r="J70" s="241" t="s">
        <v>13</v>
      </c>
      <c r="K70" s="241"/>
      <c r="L70" s="416" t="s">
        <v>317</v>
      </c>
      <c r="M70" s="238" t="s">
        <v>13</v>
      </c>
      <c r="N70" s="240"/>
      <c r="O70" s="238"/>
      <c r="P70" s="241"/>
      <c r="Q70" s="245"/>
      <c r="R70" s="428"/>
      <c r="S70" s="238" t="s">
        <v>13</v>
      </c>
      <c r="T70" s="238"/>
      <c r="U70" s="426" t="s">
        <v>317</v>
      </c>
      <c r="V70" s="238" t="s">
        <v>13</v>
      </c>
      <c r="W70" s="273" t="s">
        <v>13</v>
      </c>
      <c r="X70" s="241"/>
      <c r="Y70" s="238" t="s">
        <v>13</v>
      </c>
      <c r="Z70" s="243"/>
      <c r="AA70" s="238"/>
      <c r="AB70" s="243" t="s">
        <v>13</v>
      </c>
      <c r="AC70" s="426" t="s">
        <v>317</v>
      </c>
      <c r="AD70" s="273"/>
      <c r="AE70" s="273" t="s">
        <v>13</v>
      </c>
      <c r="AF70" s="243"/>
      <c r="AG70" s="243"/>
      <c r="AH70" s="243" t="s">
        <v>13</v>
      </c>
      <c r="AI70" s="426" t="s">
        <v>317</v>
      </c>
      <c r="AJ70" s="268">
        <v>120</v>
      </c>
      <c r="AK70" s="331">
        <v>168</v>
      </c>
      <c r="AL70" s="331">
        <v>42</v>
      </c>
      <c r="AM70" s="320"/>
    </row>
    <row r="71" spans="1:39">
      <c r="A71" s="688"/>
      <c r="B71" s="327">
        <v>143030</v>
      </c>
      <c r="C71" s="314" t="s">
        <v>375</v>
      </c>
      <c r="D71" s="446" t="s">
        <v>305</v>
      </c>
      <c r="E71" s="411" t="s">
        <v>122</v>
      </c>
      <c r="F71" s="238"/>
      <c r="G71" s="238" t="s">
        <v>13</v>
      </c>
      <c r="H71" s="240"/>
      <c r="I71" s="241"/>
      <c r="J71" s="241" t="s">
        <v>135</v>
      </c>
      <c r="K71" s="241"/>
      <c r="L71" s="416" t="s">
        <v>317</v>
      </c>
      <c r="M71" s="238" t="s">
        <v>13</v>
      </c>
      <c r="N71" s="240"/>
      <c r="O71" s="238"/>
      <c r="P71" s="241" t="s">
        <v>13</v>
      </c>
      <c r="Q71" s="426" t="s">
        <v>368</v>
      </c>
      <c r="R71" s="243"/>
      <c r="S71" s="238" t="s">
        <v>13</v>
      </c>
      <c r="T71" s="238"/>
      <c r="U71" s="426" t="s">
        <v>317</v>
      </c>
      <c r="V71" s="238" t="s">
        <v>13</v>
      </c>
      <c r="W71" s="273"/>
      <c r="X71" s="241"/>
      <c r="Y71" s="238" t="s">
        <v>13</v>
      </c>
      <c r="Z71" s="243"/>
      <c r="AA71" s="238"/>
      <c r="AB71" s="243" t="s">
        <v>13</v>
      </c>
      <c r="AC71" s="426" t="s">
        <v>317</v>
      </c>
      <c r="AD71" s="273" t="s">
        <v>135</v>
      </c>
      <c r="AE71" s="273" t="s">
        <v>13</v>
      </c>
      <c r="AF71" s="420"/>
      <c r="AG71" s="243"/>
      <c r="AH71" s="243" t="s">
        <v>13</v>
      </c>
      <c r="AI71" s="420"/>
      <c r="AJ71" s="268">
        <v>120</v>
      </c>
      <c r="AK71" s="331">
        <v>168</v>
      </c>
      <c r="AL71" s="331">
        <v>42</v>
      </c>
      <c r="AM71" s="422"/>
    </row>
    <row r="72" spans="1:39">
      <c r="A72" s="688"/>
      <c r="B72" s="327">
        <v>143162</v>
      </c>
      <c r="C72" s="314" t="s">
        <v>376</v>
      </c>
      <c r="D72" s="449" t="s">
        <v>307</v>
      </c>
      <c r="E72" s="411" t="s">
        <v>122</v>
      </c>
      <c r="F72" s="238"/>
      <c r="G72" s="238" t="s">
        <v>13</v>
      </c>
      <c r="H72" s="416" t="s">
        <v>377</v>
      </c>
      <c r="I72" s="241"/>
      <c r="J72" s="241" t="s">
        <v>13</v>
      </c>
      <c r="K72" s="241"/>
      <c r="L72" s="273"/>
      <c r="M72" s="238" t="s">
        <v>13</v>
      </c>
      <c r="N72" s="420"/>
      <c r="O72" s="238"/>
      <c r="P72" s="241" t="s">
        <v>13</v>
      </c>
      <c r="Q72" s="245"/>
      <c r="R72" s="243"/>
      <c r="S72" s="238" t="s">
        <v>13</v>
      </c>
      <c r="T72" s="238"/>
      <c r="U72" s="238" t="s">
        <v>13</v>
      </c>
      <c r="V72" s="238" t="s">
        <v>13</v>
      </c>
      <c r="W72" s="273"/>
      <c r="X72" s="241"/>
      <c r="Y72" s="238" t="s">
        <v>13</v>
      </c>
      <c r="Z72" s="243"/>
      <c r="AA72" s="238"/>
      <c r="AB72" s="243" t="s">
        <v>13</v>
      </c>
      <c r="AC72" s="243"/>
      <c r="AD72" s="273"/>
      <c r="AE72" s="273"/>
      <c r="AF72" s="243"/>
      <c r="AG72" s="243"/>
      <c r="AH72" s="243" t="s">
        <v>13</v>
      </c>
      <c r="AI72" s="243"/>
      <c r="AJ72" s="268">
        <v>120</v>
      </c>
      <c r="AK72" s="331">
        <v>132</v>
      </c>
      <c r="AL72" s="331">
        <v>6</v>
      </c>
      <c r="AM72" s="422"/>
    </row>
    <row r="73" spans="1:39">
      <c r="A73" s="688"/>
      <c r="B73" s="420"/>
      <c r="C73" s="420"/>
      <c r="D73" s="446" t="s">
        <v>184</v>
      </c>
      <c r="E73" s="421" t="s">
        <v>122</v>
      </c>
      <c r="F73" s="238"/>
      <c r="G73" s="238"/>
      <c r="H73" s="240"/>
      <c r="I73" s="241"/>
      <c r="J73" s="241"/>
      <c r="K73" s="241"/>
      <c r="L73" s="273"/>
      <c r="M73" s="238"/>
      <c r="N73" s="240"/>
      <c r="O73" s="238"/>
      <c r="P73" s="241"/>
      <c r="Q73" s="245"/>
      <c r="R73" s="243"/>
      <c r="S73" s="238"/>
      <c r="T73" s="238"/>
      <c r="U73" s="238"/>
      <c r="V73" s="238"/>
      <c r="W73" s="273"/>
      <c r="X73" s="241"/>
      <c r="Y73" s="238"/>
      <c r="Z73" s="243"/>
      <c r="AA73" s="238"/>
      <c r="AB73" s="243"/>
      <c r="AC73" s="243"/>
      <c r="AD73" s="273"/>
      <c r="AE73" s="273"/>
      <c r="AF73" s="243"/>
      <c r="AG73" s="243"/>
      <c r="AH73" s="243"/>
      <c r="AI73" s="243"/>
      <c r="AJ73" s="268"/>
      <c r="AK73" s="331"/>
      <c r="AL73" s="331"/>
      <c r="AM73" s="422"/>
    </row>
    <row r="74" spans="1:39">
      <c r="A74" s="688"/>
      <c r="B74" s="420"/>
      <c r="C74" s="420"/>
      <c r="D74" s="446" t="s">
        <v>188</v>
      </c>
      <c r="E74" s="411" t="s">
        <v>122</v>
      </c>
      <c r="F74" s="238"/>
      <c r="G74" s="238"/>
      <c r="H74" s="240"/>
      <c r="I74" s="241"/>
      <c r="J74" s="241"/>
      <c r="K74" s="241"/>
      <c r="L74" s="273"/>
      <c r="M74" s="238"/>
      <c r="N74" s="240"/>
      <c r="O74" s="238"/>
      <c r="P74" s="241"/>
      <c r="Q74" s="245"/>
      <c r="R74" s="243"/>
      <c r="S74" s="238"/>
      <c r="T74" s="238"/>
      <c r="U74" s="238"/>
      <c r="V74" s="238"/>
      <c r="W74" s="273"/>
      <c r="X74" s="241"/>
      <c r="Y74" s="238"/>
      <c r="Z74" s="243"/>
      <c r="AA74" s="238"/>
      <c r="AB74" s="243"/>
      <c r="AC74" s="243"/>
      <c r="AD74" s="273"/>
      <c r="AE74" s="273"/>
      <c r="AF74" s="243"/>
      <c r="AG74" s="243"/>
      <c r="AH74" s="243"/>
      <c r="AI74" s="243"/>
      <c r="AJ74" s="268"/>
      <c r="AK74" s="331"/>
      <c r="AL74" s="331"/>
      <c r="AM74" s="422"/>
    </row>
    <row r="75" spans="1:39">
      <c r="A75" s="688"/>
      <c r="B75" s="420"/>
      <c r="C75" s="420"/>
      <c r="D75" s="446" t="s">
        <v>191</v>
      </c>
      <c r="E75" s="411" t="s">
        <v>122</v>
      </c>
      <c r="F75" s="238"/>
      <c r="G75" s="238"/>
      <c r="H75" s="240"/>
      <c r="I75" s="241"/>
      <c r="J75" s="241"/>
      <c r="K75" s="241"/>
      <c r="L75" s="273"/>
      <c r="M75" s="238"/>
      <c r="N75" s="240"/>
      <c r="O75" s="238"/>
      <c r="P75" s="241"/>
      <c r="Q75" s="245"/>
      <c r="R75" s="243"/>
      <c r="S75" s="238"/>
      <c r="T75" s="238"/>
      <c r="U75" s="238"/>
      <c r="V75" s="238"/>
      <c r="W75" s="273"/>
      <c r="X75" s="241"/>
      <c r="Y75" s="238"/>
      <c r="Z75" s="243"/>
      <c r="AA75" s="238"/>
      <c r="AB75" s="243"/>
      <c r="AC75" s="243"/>
      <c r="AD75" s="273"/>
      <c r="AE75" s="273"/>
      <c r="AF75" s="243"/>
      <c r="AG75" s="243"/>
      <c r="AH75" s="243"/>
      <c r="AI75" s="243"/>
      <c r="AJ75" s="268"/>
      <c r="AK75" s="331"/>
      <c r="AL75" s="331"/>
      <c r="AM75" s="422"/>
    </row>
    <row r="76" spans="1:39">
      <c r="A76" s="688"/>
      <c r="B76" s="327">
        <v>103870</v>
      </c>
      <c r="C76" s="314" t="s">
        <v>378</v>
      </c>
      <c r="D76" s="446" t="s">
        <v>194</v>
      </c>
      <c r="E76" s="411" t="s">
        <v>122</v>
      </c>
      <c r="F76" s="238"/>
      <c r="G76" s="238" t="s">
        <v>13</v>
      </c>
      <c r="H76" s="240"/>
      <c r="I76" s="241"/>
      <c r="J76" s="241" t="s">
        <v>13</v>
      </c>
      <c r="K76" s="241"/>
      <c r="L76" s="273"/>
      <c r="M76" s="238" t="s">
        <v>13</v>
      </c>
      <c r="N76" s="416" t="s">
        <v>317</v>
      </c>
      <c r="O76" s="238"/>
      <c r="P76" s="283" t="s">
        <v>99</v>
      </c>
      <c r="Q76" s="245"/>
      <c r="R76" s="420"/>
      <c r="S76" s="238" t="s">
        <v>13</v>
      </c>
      <c r="T76" s="238"/>
      <c r="U76" s="238"/>
      <c r="V76" s="238" t="s">
        <v>13</v>
      </c>
      <c r="W76" s="273"/>
      <c r="X76" s="426" t="s">
        <v>99</v>
      </c>
      <c r="Y76" s="238" t="s">
        <v>13</v>
      </c>
      <c r="Z76" s="243"/>
      <c r="AA76" s="238"/>
      <c r="AB76" s="243" t="s">
        <v>13</v>
      </c>
      <c r="AC76" s="426" t="s">
        <v>317</v>
      </c>
      <c r="AD76" s="273"/>
      <c r="AE76" s="273" t="s">
        <v>13</v>
      </c>
      <c r="AF76" s="243"/>
      <c r="AG76" s="243"/>
      <c r="AH76" s="243" t="s">
        <v>13</v>
      </c>
      <c r="AI76" s="426" t="s">
        <v>317</v>
      </c>
      <c r="AJ76" s="268">
        <v>120</v>
      </c>
      <c r="AK76" s="331">
        <v>168</v>
      </c>
      <c r="AL76" s="331">
        <v>42</v>
      </c>
      <c r="AM76" s="422"/>
    </row>
    <row r="77" spans="1:39">
      <c r="A77" s="688"/>
      <c r="B77" s="327">
        <v>110825</v>
      </c>
      <c r="C77" s="314" t="s">
        <v>379</v>
      </c>
      <c r="D77" s="446" t="s">
        <v>199</v>
      </c>
      <c r="E77" s="411" t="s">
        <v>122</v>
      </c>
      <c r="F77" s="238"/>
      <c r="G77" s="238" t="s">
        <v>13</v>
      </c>
      <c r="H77" s="426" t="s">
        <v>317</v>
      </c>
      <c r="I77" s="241"/>
      <c r="J77" s="241" t="s">
        <v>13</v>
      </c>
      <c r="K77" s="457" t="s">
        <v>317</v>
      </c>
      <c r="L77" s="273"/>
      <c r="M77" s="238"/>
      <c r="N77" s="416" t="s">
        <v>317</v>
      </c>
      <c r="O77" s="238"/>
      <c r="P77" s="283" t="s">
        <v>103</v>
      </c>
      <c r="Q77" s="245"/>
      <c r="R77" s="420"/>
      <c r="S77" s="238" t="s">
        <v>13</v>
      </c>
      <c r="T77" s="238"/>
      <c r="U77" s="346" t="s">
        <v>13</v>
      </c>
      <c r="V77" s="238" t="s">
        <v>13</v>
      </c>
      <c r="W77" s="426" t="s">
        <v>317</v>
      </c>
      <c r="X77" s="426" t="s">
        <v>317</v>
      </c>
      <c r="Y77" s="238" t="s">
        <v>13</v>
      </c>
      <c r="Z77" s="243"/>
      <c r="AA77" s="420"/>
      <c r="AB77" s="243" t="s">
        <v>13</v>
      </c>
      <c r="AC77" s="243"/>
      <c r="AD77" s="424"/>
      <c r="AE77" s="273" t="s">
        <v>13</v>
      </c>
      <c r="AF77" s="243"/>
      <c r="AG77" s="243"/>
      <c r="AH77" s="243" t="s">
        <v>13</v>
      </c>
      <c r="AI77" s="426" t="s">
        <v>317</v>
      </c>
      <c r="AJ77" s="268">
        <v>120</v>
      </c>
      <c r="AK77" s="331">
        <v>168</v>
      </c>
      <c r="AL77" s="331">
        <v>42</v>
      </c>
      <c r="AM77" s="422"/>
    </row>
    <row r="78" spans="1:39">
      <c r="A78" s="688"/>
      <c r="B78" s="327">
        <v>118036</v>
      </c>
      <c r="C78" s="314" t="s">
        <v>380</v>
      </c>
      <c r="D78" s="446" t="s">
        <v>313</v>
      </c>
      <c r="E78" s="421" t="s">
        <v>122</v>
      </c>
      <c r="F78" s="238"/>
      <c r="G78" s="238" t="s">
        <v>13</v>
      </c>
      <c r="H78" s="240"/>
      <c r="I78" s="239" t="s">
        <v>12</v>
      </c>
      <c r="J78" s="241" t="s">
        <v>13</v>
      </c>
      <c r="K78" s="241"/>
      <c r="L78" s="273"/>
      <c r="M78" s="238" t="s">
        <v>13</v>
      </c>
      <c r="N78" s="240"/>
      <c r="O78" s="416" t="s">
        <v>317</v>
      </c>
      <c r="P78" s="241" t="s">
        <v>13</v>
      </c>
      <c r="Q78" s="245"/>
      <c r="R78" s="243"/>
      <c r="S78" s="238" t="s">
        <v>13</v>
      </c>
      <c r="T78" s="238"/>
      <c r="U78" s="238"/>
      <c r="V78" s="238" t="s">
        <v>13</v>
      </c>
      <c r="W78" s="458"/>
      <c r="X78" s="241"/>
      <c r="Y78" s="238" t="s">
        <v>13</v>
      </c>
      <c r="Z78" s="243"/>
      <c r="AA78" s="426" t="s">
        <v>317</v>
      </c>
      <c r="AB78" s="243" t="s">
        <v>13</v>
      </c>
      <c r="AC78" s="306" t="s">
        <v>12</v>
      </c>
      <c r="AD78" s="273"/>
      <c r="AE78" s="273" t="s">
        <v>13</v>
      </c>
      <c r="AF78" s="243"/>
      <c r="AG78" s="426" t="s">
        <v>317</v>
      </c>
      <c r="AH78" s="243" t="s">
        <v>13</v>
      </c>
      <c r="AI78" s="243"/>
      <c r="AJ78" s="268">
        <v>120</v>
      </c>
      <c r="AK78" s="331">
        <v>168</v>
      </c>
      <c r="AL78" s="331">
        <v>42</v>
      </c>
      <c r="AM78" s="422"/>
    </row>
    <row r="79" spans="1:39">
      <c r="A79" s="688"/>
      <c r="B79" s="327">
        <v>142956</v>
      </c>
      <c r="C79" s="347" t="s">
        <v>381</v>
      </c>
      <c r="D79" s="446" t="s">
        <v>315</v>
      </c>
      <c r="E79" s="421" t="s">
        <v>122</v>
      </c>
      <c r="F79" s="238"/>
      <c r="G79" s="238" t="s">
        <v>13</v>
      </c>
      <c r="H79" s="240"/>
      <c r="I79" s="241"/>
      <c r="J79" s="241" t="s">
        <v>13</v>
      </c>
      <c r="K79" s="241"/>
      <c r="L79" s="273"/>
      <c r="M79" s="238" t="s">
        <v>13</v>
      </c>
      <c r="N79" s="240"/>
      <c r="O79" s="416" t="s">
        <v>317</v>
      </c>
      <c r="P79" s="241" t="s">
        <v>13</v>
      </c>
      <c r="Q79" s="245"/>
      <c r="R79" s="243"/>
      <c r="S79" s="238" t="s">
        <v>13</v>
      </c>
      <c r="T79" s="238"/>
      <c r="U79" s="238"/>
      <c r="V79" s="238" t="s">
        <v>13</v>
      </c>
      <c r="W79" s="273"/>
      <c r="X79" s="241"/>
      <c r="Y79" s="238" t="s">
        <v>13</v>
      </c>
      <c r="Z79" s="243"/>
      <c r="AA79" s="238"/>
      <c r="AB79" s="243" t="s">
        <v>13</v>
      </c>
      <c r="AC79" s="243"/>
      <c r="AD79" s="273"/>
      <c r="AE79" s="273" t="s">
        <v>13</v>
      </c>
      <c r="AF79" s="243"/>
      <c r="AG79" s="243"/>
      <c r="AH79" s="243" t="s">
        <v>13</v>
      </c>
      <c r="AI79" s="243"/>
      <c r="AJ79" s="268">
        <v>120</v>
      </c>
      <c r="AK79" s="331">
        <v>126</v>
      </c>
      <c r="AL79" s="331">
        <v>0</v>
      </c>
      <c r="AM79" s="422"/>
    </row>
    <row r="80" spans="1:39">
      <c r="A80" s="459"/>
      <c r="B80" s="327">
        <v>143189</v>
      </c>
      <c r="C80" s="233" t="s">
        <v>382</v>
      </c>
      <c r="D80" s="456" t="s">
        <v>373</v>
      </c>
      <c r="E80" s="411" t="s">
        <v>122</v>
      </c>
      <c r="F80" s="264"/>
      <c r="G80" s="264" t="s">
        <v>99</v>
      </c>
      <c r="H80" s="265"/>
      <c r="I80" s="264"/>
      <c r="J80" s="264" t="s">
        <v>99</v>
      </c>
      <c r="K80" s="264"/>
      <c r="L80" s="255"/>
      <c r="M80" s="264" t="s">
        <v>99</v>
      </c>
      <c r="N80" s="265"/>
      <c r="O80" s="264"/>
      <c r="P80" s="264" t="s">
        <v>99</v>
      </c>
      <c r="Q80" s="265"/>
      <c r="R80" s="255"/>
      <c r="S80" s="264" t="s">
        <v>99</v>
      </c>
      <c r="T80" s="264"/>
      <c r="U80" s="264"/>
      <c r="V80" s="264" t="s">
        <v>99</v>
      </c>
      <c r="W80" s="255"/>
      <c r="X80" s="264"/>
      <c r="Y80" s="264" t="s">
        <v>99</v>
      </c>
      <c r="Z80" s="255"/>
      <c r="AA80" s="264"/>
      <c r="AB80" s="255" t="s">
        <v>99</v>
      </c>
      <c r="AC80" s="255"/>
      <c r="AD80" s="255"/>
      <c r="AE80" s="255" t="s">
        <v>99</v>
      </c>
      <c r="AF80" s="255"/>
      <c r="AG80" s="255"/>
      <c r="AH80" s="255" t="s">
        <v>99</v>
      </c>
      <c r="AI80" s="255"/>
      <c r="AJ80" s="268">
        <v>120</v>
      </c>
      <c r="AK80" s="331">
        <v>120</v>
      </c>
      <c r="AL80" s="331">
        <v>0</v>
      </c>
      <c r="AM80" s="422"/>
    </row>
    <row r="81" spans="1:39" ht="13.5" thickBot="1">
      <c r="A81" s="689" t="s">
        <v>383</v>
      </c>
      <c r="B81" s="689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89"/>
      <c r="AK81" s="689"/>
      <c r="AL81" s="689"/>
      <c r="AM81" s="460"/>
    </row>
    <row r="82" spans="1:39">
      <c r="A82" s="681" t="s">
        <v>384</v>
      </c>
      <c r="B82" s="681"/>
      <c r="C82" s="681"/>
      <c r="D82" s="681"/>
      <c r="E82" s="681"/>
      <c r="F82" s="681"/>
      <c r="G82" s="681"/>
      <c r="H82" s="681"/>
      <c r="I82" s="681"/>
      <c r="J82" s="681"/>
      <c r="K82" s="681"/>
      <c r="L82" s="681"/>
      <c r="M82" s="681"/>
      <c r="N82" s="681"/>
      <c r="O82" s="681"/>
      <c r="P82" s="681"/>
      <c r="Q82" s="681"/>
      <c r="R82" s="681"/>
      <c r="S82" s="681"/>
      <c r="T82" s="681"/>
      <c r="U82" s="681"/>
      <c r="V82" s="681"/>
      <c r="W82" s="681"/>
      <c r="X82" s="681"/>
      <c r="Y82" s="681"/>
      <c r="Z82" s="681"/>
      <c r="AA82" s="681"/>
      <c r="AB82" s="681"/>
      <c r="AC82" s="681"/>
      <c r="AD82" s="681"/>
      <c r="AE82" s="681"/>
      <c r="AF82" s="681"/>
      <c r="AG82" s="681"/>
      <c r="AH82" s="681"/>
      <c r="AI82" s="681"/>
      <c r="AJ82" s="681"/>
      <c r="AK82" s="681"/>
      <c r="AL82" s="681"/>
      <c r="AM82" s="682"/>
    </row>
    <row r="83" spans="1:39">
      <c r="A83" s="683"/>
      <c r="B83" s="684" t="s">
        <v>275</v>
      </c>
      <c r="C83" s="684"/>
      <c r="D83" s="684"/>
      <c r="E83" s="684"/>
      <c r="F83" s="684"/>
      <c r="G83" s="685" t="s">
        <v>101</v>
      </c>
      <c r="H83" s="685"/>
      <c r="I83" s="665" t="s">
        <v>162</v>
      </c>
      <c r="J83" s="665"/>
      <c r="K83" s="665"/>
      <c r="L83" s="665"/>
      <c r="M83" s="665"/>
      <c r="N83" s="665"/>
      <c r="O83" s="665"/>
      <c r="P83" s="665"/>
      <c r="Q83" s="665"/>
      <c r="R83" s="665"/>
      <c r="S83" s="665"/>
      <c r="T83" s="670"/>
      <c r="U83" s="558" t="s">
        <v>385</v>
      </c>
      <c r="V83" s="558"/>
      <c r="W83" s="665" t="s">
        <v>386</v>
      </c>
      <c r="X83" s="665"/>
      <c r="Y83" s="665"/>
      <c r="Z83" s="665"/>
      <c r="AA83" s="665"/>
      <c r="AB83" s="665"/>
      <c r="AC83" s="665"/>
      <c r="AD83" s="665"/>
      <c r="AE83" s="665"/>
      <c r="AF83" s="665"/>
      <c r="AG83" s="665"/>
      <c r="AH83" s="665"/>
      <c r="AI83" s="665"/>
      <c r="AJ83" s="665"/>
      <c r="AK83" s="665"/>
      <c r="AL83" s="665"/>
      <c r="AM83" s="665"/>
    </row>
    <row r="84" spans="1:39">
      <c r="A84" s="683"/>
      <c r="B84" s="461" t="s">
        <v>97</v>
      </c>
      <c r="C84" s="558" t="s">
        <v>156</v>
      </c>
      <c r="D84" s="686"/>
      <c r="E84" s="686"/>
      <c r="F84" s="686"/>
      <c r="G84" s="685" t="s">
        <v>135</v>
      </c>
      <c r="H84" s="685"/>
      <c r="I84" s="665" t="s">
        <v>168</v>
      </c>
      <c r="J84" s="665"/>
      <c r="K84" s="665"/>
      <c r="L84" s="665"/>
      <c r="M84" s="665"/>
      <c r="N84" s="665"/>
      <c r="O84" s="665"/>
      <c r="P84" s="665"/>
      <c r="Q84" s="665"/>
      <c r="R84" s="665"/>
      <c r="S84" s="665"/>
      <c r="T84" s="670"/>
      <c r="U84" s="680" t="s">
        <v>12</v>
      </c>
      <c r="V84" s="680"/>
      <c r="W84" s="556" t="s">
        <v>157</v>
      </c>
      <c r="X84" s="556"/>
      <c r="Y84" s="556"/>
      <c r="Z84" s="556"/>
      <c r="AA84" s="556"/>
      <c r="AB84" s="556"/>
      <c r="AC84" s="556"/>
      <c r="AD84" s="556"/>
      <c r="AE84" s="556"/>
      <c r="AF84" s="556"/>
      <c r="AG84" s="556"/>
      <c r="AH84" s="556"/>
      <c r="AI84" s="556"/>
      <c r="AJ84" s="556"/>
      <c r="AK84" s="556"/>
      <c r="AL84" s="556"/>
      <c r="AM84" s="556"/>
    </row>
    <row r="85" spans="1:39">
      <c r="A85" s="683"/>
      <c r="B85" s="462" t="s">
        <v>93</v>
      </c>
      <c r="C85" s="558" t="s">
        <v>155</v>
      </c>
      <c r="D85" s="558"/>
      <c r="E85" s="558"/>
      <c r="F85" s="558"/>
      <c r="G85" s="563" t="s">
        <v>101</v>
      </c>
      <c r="H85" s="563"/>
      <c r="I85" s="556" t="s">
        <v>160</v>
      </c>
      <c r="J85" s="556"/>
      <c r="K85" s="556"/>
      <c r="L85" s="556"/>
      <c r="M85" s="556"/>
      <c r="N85" s="556"/>
      <c r="O85" s="556"/>
      <c r="P85" s="556"/>
      <c r="Q85" s="556"/>
      <c r="R85" s="556"/>
      <c r="S85" s="556"/>
      <c r="T85" s="670"/>
      <c r="U85" s="680" t="s">
        <v>16</v>
      </c>
      <c r="V85" s="680"/>
      <c r="W85" s="556" t="s">
        <v>161</v>
      </c>
      <c r="X85" s="556"/>
      <c r="Y85" s="556"/>
      <c r="Z85" s="556"/>
      <c r="AA85" s="556"/>
      <c r="AB85" s="556"/>
      <c r="AC85" s="556"/>
      <c r="AD85" s="556"/>
      <c r="AE85" s="556"/>
      <c r="AF85" s="556"/>
      <c r="AG85" s="556"/>
      <c r="AH85" s="556"/>
      <c r="AI85" s="556"/>
      <c r="AJ85" s="556"/>
      <c r="AK85" s="556"/>
      <c r="AL85" s="556"/>
      <c r="AM85" s="556"/>
    </row>
    <row r="86" spans="1:39">
      <c r="A86" s="683"/>
      <c r="B86" s="463" t="s">
        <v>158</v>
      </c>
      <c r="C86" s="678" t="s">
        <v>159</v>
      </c>
      <c r="D86" s="678"/>
      <c r="E86" s="678"/>
      <c r="F86" s="678"/>
      <c r="G86" s="563" t="s">
        <v>135</v>
      </c>
      <c r="H86" s="563"/>
      <c r="I86" s="556" t="s">
        <v>165</v>
      </c>
      <c r="J86" s="556"/>
      <c r="K86" s="556"/>
      <c r="L86" s="556"/>
      <c r="M86" s="556"/>
      <c r="N86" s="556"/>
      <c r="O86" s="556"/>
      <c r="P86" s="556"/>
      <c r="Q86" s="556"/>
      <c r="R86" s="556"/>
      <c r="S86" s="556"/>
      <c r="T86" s="670"/>
      <c r="U86" s="679" t="s">
        <v>166</v>
      </c>
      <c r="V86" s="679"/>
      <c r="W86" s="556" t="s">
        <v>167</v>
      </c>
      <c r="X86" s="556"/>
      <c r="Y86" s="556"/>
      <c r="Z86" s="556"/>
      <c r="AA86" s="556"/>
      <c r="AB86" s="556"/>
      <c r="AC86" s="556"/>
      <c r="AD86" s="556"/>
      <c r="AE86" s="556"/>
      <c r="AF86" s="556"/>
      <c r="AG86" s="556"/>
      <c r="AH86" s="556"/>
      <c r="AI86" s="556"/>
      <c r="AJ86" s="556"/>
      <c r="AK86" s="556"/>
      <c r="AL86" s="556"/>
      <c r="AM86" s="556"/>
    </row>
    <row r="87" spans="1:39">
      <c r="A87" s="683"/>
      <c r="B87" s="464" t="s">
        <v>163</v>
      </c>
      <c r="C87" s="558" t="s">
        <v>164</v>
      </c>
      <c r="D87" s="558"/>
      <c r="E87" s="558"/>
      <c r="F87" s="558"/>
      <c r="G87" s="557" t="s">
        <v>12</v>
      </c>
      <c r="H87" s="557"/>
      <c r="I87" s="556" t="s">
        <v>171</v>
      </c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670"/>
      <c r="U87" s="679" t="s">
        <v>172</v>
      </c>
      <c r="V87" s="679"/>
      <c r="W87" s="556" t="s">
        <v>173</v>
      </c>
      <c r="X87" s="556"/>
      <c r="Y87" s="556"/>
      <c r="Z87" s="556"/>
      <c r="AA87" s="556"/>
      <c r="AB87" s="556"/>
      <c r="AC87" s="556"/>
      <c r="AD87" s="556"/>
      <c r="AE87" s="556"/>
      <c r="AF87" s="556"/>
      <c r="AG87" s="556"/>
      <c r="AH87" s="556"/>
      <c r="AI87" s="556"/>
      <c r="AJ87" s="556"/>
      <c r="AK87" s="556"/>
      <c r="AL87" s="556"/>
      <c r="AM87" s="556"/>
    </row>
    <row r="88" spans="1:39">
      <c r="A88" s="683"/>
      <c r="B88" s="420" t="s">
        <v>387</v>
      </c>
      <c r="C88" s="558" t="s">
        <v>170</v>
      </c>
      <c r="D88" s="558"/>
      <c r="E88" s="558"/>
      <c r="F88" s="558"/>
      <c r="G88" s="557" t="s">
        <v>16</v>
      </c>
      <c r="H88" s="557"/>
      <c r="I88" s="556" t="s">
        <v>177</v>
      </c>
      <c r="J88" s="556"/>
      <c r="K88" s="556"/>
      <c r="L88" s="556"/>
      <c r="M88" s="556"/>
      <c r="N88" s="556"/>
      <c r="O88" s="556"/>
      <c r="P88" s="556"/>
      <c r="Q88" s="556"/>
      <c r="R88" s="556"/>
      <c r="S88" s="556"/>
      <c r="T88" s="670"/>
      <c r="U88" s="675" t="s">
        <v>178</v>
      </c>
      <c r="V88" s="675"/>
      <c r="W88" s="556" t="s">
        <v>179</v>
      </c>
      <c r="X88" s="556"/>
      <c r="Y88" s="556"/>
      <c r="Z88" s="556"/>
      <c r="AA88" s="556"/>
      <c r="AB88" s="556"/>
      <c r="AC88" s="556"/>
      <c r="AD88" s="556"/>
      <c r="AE88" s="556"/>
      <c r="AF88" s="556"/>
      <c r="AG88" s="556"/>
      <c r="AH88" s="556"/>
      <c r="AI88" s="556"/>
      <c r="AJ88" s="556"/>
      <c r="AK88" s="556"/>
      <c r="AL88" s="556"/>
      <c r="AM88" s="556"/>
    </row>
    <row r="89" spans="1:39">
      <c r="A89" s="683"/>
      <c r="B89" s="420" t="s">
        <v>388</v>
      </c>
      <c r="C89" s="558" t="s">
        <v>176</v>
      </c>
      <c r="D89" s="558"/>
      <c r="E89" s="558"/>
      <c r="F89" s="558"/>
      <c r="G89" s="676" t="s">
        <v>389</v>
      </c>
      <c r="H89" s="676"/>
      <c r="I89" s="556" t="s">
        <v>390</v>
      </c>
      <c r="J89" s="556"/>
      <c r="K89" s="556"/>
      <c r="L89" s="556"/>
      <c r="M89" s="556"/>
      <c r="N89" s="556"/>
      <c r="O89" s="556"/>
      <c r="P89" s="556"/>
      <c r="Q89" s="556"/>
      <c r="R89" s="556"/>
      <c r="S89" s="556"/>
      <c r="T89" s="670"/>
      <c r="U89" s="677" t="s">
        <v>391</v>
      </c>
      <c r="V89" s="677"/>
      <c r="W89" s="556" t="s">
        <v>392</v>
      </c>
      <c r="X89" s="556"/>
      <c r="Y89" s="556"/>
      <c r="Z89" s="556"/>
      <c r="AA89" s="556"/>
      <c r="AB89" s="556"/>
      <c r="AC89" s="556"/>
      <c r="AD89" s="556"/>
      <c r="AE89" s="556"/>
      <c r="AF89" s="556"/>
      <c r="AG89" s="556"/>
      <c r="AH89" s="556"/>
      <c r="AI89" s="556"/>
      <c r="AJ89" s="556"/>
      <c r="AK89" s="556"/>
      <c r="AL89" s="556"/>
      <c r="AM89" s="556"/>
    </row>
    <row r="90" spans="1:39">
      <c r="A90" s="683"/>
      <c r="B90" s="461" t="s">
        <v>303</v>
      </c>
      <c r="C90" s="558" t="s">
        <v>393</v>
      </c>
      <c r="D90" s="558"/>
      <c r="E90" s="558"/>
      <c r="F90" s="558"/>
      <c r="G90" s="664" t="s">
        <v>394</v>
      </c>
      <c r="H90" s="664"/>
      <c r="I90" s="556" t="s">
        <v>395</v>
      </c>
      <c r="J90" s="556"/>
      <c r="K90" s="556"/>
      <c r="L90" s="556"/>
      <c r="M90" s="556"/>
      <c r="N90" s="556"/>
      <c r="O90" s="556"/>
      <c r="P90" s="556"/>
      <c r="Q90" s="556"/>
      <c r="R90" s="556"/>
      <c r="S90" s="556"/>
      <c r="T90" s="670"/>
      <c r="U90" s="666" t="s">
        <v>396</v>
      </c>
      <c r="V90" s="666"/>
      <c r="W90" s="556" t="s">
        <v>397</v>
      </c>
      <c r="X90" s="556"/>
      <c r="Y90" s="556"/>
      <c r="Z90" s="556"/>
      <c r="AA90" s="556"/>
      <c r="AB90" s="556"/>
      <c r="AC90" s="556"/>
      <c r="AD90" s="556"/>
      <c r="AE90" s="556"/>
      <c r="AF90" s="556"/>
      <c r="AG90" s="556"/>
      <c r="AH90" s="556"/>
      <c r="AI90" s="556"/>
      <c r="AJ90" s="556"/>
      <c r="AK90" s="556"/>
      <c r="AL90" s="556"/>
      <c r="AM90" s="556"/>
    </row>
    <row r="91" spans="1:39">
      <c r="A91" s="683"/>
      <c r="B91" s="462" t="s">
        <v>317</v>
      </c>
      <c r="C91" s="558" t="s">
        <v>155</v>
      </c>
      <c r="D91" s="558"/>
      <c r="E91" s="558"/>
      <c r="F91" s="558"/>
      <c r="G91" s="672" t="s">
        <v>398</v>
      </c>
      <c r="H91" s="672"/>
      <c r="I91" s="673" t="s">
        <v>399</v>
      </c>
      <c r="J91" s="673"/>
      <c r="K91" s="673"/>
      <c r="L91" s="673"/>
      <c r="M91" s="673"/>
      <c r="N91" s="673"/>
      <c r="O91" s="673"/>
      <c r="P91" s="673"/>
      <c r="Q91" s="673"/>
      <c r="R91" s="673"/>
      <c r="S91" s="673"/>
      <c r="T91" s="670"/>
      <c r="U91" s="674" t="s">
        <v>400</v>
      </c>
      <c r="V91" s="674"/>
      <c r="W91" s="673" t="s">
        <v>401</v>
      </c>
      <c r="X91" s="673"/>
      <c r="Y91" s="673"/>
      <c r="Z91" s="673"/>
      <c r="AA91" s="673"/>
      <c r="AB91" s="673"/>
      <c r="AC91" s="673"/>
      <c r="AD91" s="673"/>
      <c r="AE91" s="673"/>
      <c r="AF91" s="673"/>
      <c r="AG91" s="673"/>
      <c r="AH91" s="673"/>
      <c r="AI91" s="673"/>
      <c r="AJ91" s="673"/>
      <c r="AK91" s="673"/>
      <c r="AL91" s="673"/>
      <c r="AM91" s="673"/>
    </row>
    <row r="92" spans="1:39">
      <c r="A92" s="683"/>
      <c r="B92" s="465" t="s">
        <v>402</v>
      </c>
      <c r="C92" s="558" t="s">
        <v>403</v>
      </c>
      <c r="D92" s="558"/>
      <c r="E92" s="558"/>
      <c r="F92" s="558"/>
      <c r="G92" s="664" t="s">
        <v>356</v>
      </c>
      <c r="H92" s="664"/>
      <c r="I92" s="665" t="s">
        <v>404</v>
      </c>
      <c r="J92" s="665"/>
      <c r="K92" s="665"/>
      <c r="L92" s="665"/>
      <c r="M92" s="665"/>
      <c r="N92" s="665"/>
      <c r="O92" s="665"/>
      <c r="P92" s="665"/>
      <c r="Q92" s="665"/>
      <c r="R92" s="665"/>
      <c r="S92" s="665"/>
      <c r="T92" s="670"/>
      <c r="U92" s="666" t="s">
        <v>336</v>
      </c>
      <c r="V92" s="666"/>
      <c r="W92" s="665" t="s">
        <v>405</v>
      </c>
      <c r="X92" s="665"/>
      <c r="Y92" s="665"/>
      <c r="Z92" s="665"/>
      <c r="AA92" s="665"/>
      <c r="AB92" s="665"/>
      <c r="AC92" s="665"/>
      <c r="AD92" s="665"/>
      <c r="AE92" s="665"/>
      <c r="AF92" s="665"/>
      <c r="AG92" s="665"/>
      <c r="AH92" s="665"/>
      <c r="AI92" s="665"/>
      <c r="AJ92" s="665"/>
      <c r="AK92" s="665"/>
      <c r="AL92" s="665"/>
      <c r="AM92" s="665"/>
    </row>
    <row r="93" spans="1:39">
      <c r="A93" s="683"/>
      <c r="B93" s="270" t="s">
        <v>99</v>
      </c>
      <c r="C93" s="667" t="s">
        <v>292</v>
      </c>
      <c r="D93" s="668"/>
      <c r="E93" s="668"/>
      <c r="F93" s="669"/>
      <c r="G93" s="670"/>
      <c r="H93" s="670"/>
      <c r="I93" s="670"/>
      <c r="J93" s="670"/>
      <c r="K93" s="670"/>
      <c r="L93" s="670"/>
      <c r="M93" s="670"/>
      <c r="N93" s="670"/>
      <c r="O93" s="670"/>
      <c r="P93" s="670"/>
      <c r="Q93" s="670"/>
      <c r="R93" s="670"/>
      <c r="S93" s="670"/>
      <c r="T93" s="670"/>
      <c r="U93" s="671"/>
      <c r="V93" s="671"/>
      <c r="W93" s="671"/>
      <c r="X93" s="671"/>
      <c r="Y93" s="671"/>
      <c r="Z93" s="671"/>
      <c r="AA93" s="671"/>
      <c r="AB93" s="671"/>
      <c r="AC93" s="671"/>
      <c r="AD93" s="671"/>
      <c r="AE93" s="671"/>
      <c r="AF93" s="671"/>
      <c r="AG93" s="671"/>
      <c r="AH93" s="671"/>
      <c r="AI93" s="671"/>
      <c r="AJ93" s="671"/>
      <c r="AK93" s="671"/>
      <c r="AL93" s="671"/>
      <c r="AM93" s="671"/>
    </row>
    <row r="94" spans="1:39">
      <c r="A94" s="683"/>
      <c r="B94" s="466" t="s">
        <v>406</v>
      </c>
      <c r="C94" s="596"/>
      <c r="D94" s="596"/>
      <c r="E94" s="596"/>
      <c r="F94" s="596"/>
      <c r="G94" s="659" t="s">
        <v>99</v>
      </c>
      <c r="H94" s="659"/>
      <c r="I94" s="660" t="s">
        <v>292</v>
      </c>
      <c r="J94" s="660"/>
      <c r="K94" s="660"/>
      <c r="L94" s="660"/>
      <c r="M94" s="660"/>
      <c r="N94" s="660"/>
      <c r="O94" s="660"/>
      <c r="P94" s="660"/>
      <c r="Q94" s="660"/>
      <c r="R94" s="660"/>
      <c r="S94" s="660"/>
      <c r="T94" s="670"/>
      <c r="U94" s="661" t="s">
        <v>407</v>
      </c>
      <c r="V94" s="661"/>
      <c r="W94" s="662" t="s">
        <v>408</v>
      </c>
      <c r="X94" s="662"/>
      <c r="Y94" s="662"/>
      <c r="Z94" s="662"/>
      <c r="AA94" s="662"/>
      <c r="AB94" s="662"/>
      <c r="AC94" s="662"/>
      <c r="AD94" s="662"/>
      <c r="AE94" s="662"/>
      <c r="AF94" s="662"/>
      <c r="AG94" s="662"/>
      <c r="AH94" s="662"/>
      <c r="AI94" s="662"/>
      <c r="AJ94" s="662"/>
      <c r="AK94" s="662"/>
      <c r="AL94" s="662"/>
      <c r="AM94" s="662"/>
    </row>
    <row r="95" spans="1:39">
      <c r="A95" s="663" t="s">
        <v>409</v>
      </c>
      <c r="B95" s="663"/>
      <c r="C95" s="663"/>
      <c r="D95" s="663"/>
      <c r="E95" s="663"/>
      <c r="F95" s="663"/>
      <c r="G95" s="663"/>
      <c r="H95" s="663"/>
      <c r="I95" s="663"/>
      <c r="J95" s="663"/>
      <c r="K95" s="663"/>
      <c r="L95" s="663"/>
      <c r="M95" s="663"/>
      <c r="N95" s="663"/>
      <c r="O95" s="663"/>
      <c r="P95" s="663"/>
      <c r="Q95" s="663"/>
      <c r="R95" s="663"/>
      <c r="S95" s="663"/>
      <c r="T95" s="663"/>
      <c r="U95" s="663"/>
      <c r="V95" s="663"/>
      <c r="W95" s="663"/>
      <c r="X95" s="663"/>
      <c r="Y95" s="663"/>
      <c r="Z95" s="663"/>
      <c r="AA95" s="663"/>
      <c r="AB95" s="663"/>
      <c r="AC95" s="663"/>
      <c r="AD95" s="663"/>
      <c r="AE95" s="663"/>
      <c r="AF95" s="663"/>
      <c r="AG95" s="663"/>
      <c r="AH95" s="663"/>
      <c r="AI95" s="663"/>
      <c r="AJ95" s="663"/>
      <c r="AK95" s="663"/>
      <c r="AL95" s="663"/>
      <c r="AM95" s="663"/>
    </row>
  </sheetData>
  <mergeCells count="102">
    <mergeCell ref="A6:B6"/>
    <mergeCell ref="E7:E8"/>
    <mergeCell ref="AJ7:AJ8"/>
    <mergeCell ref="AK7:AK8"/>
    <mergeCell ref="AL7:AL8"/>
    <mergeCell ref="A8:A18"/>
    <mergeCell ref="A1:AL3"/>
    <mergeCell ref="E4:E5"/>
    <mergeCell ref="AJ4:AJ5"/>
    <mergeCell ref="AK4:AK5"/>
    <mergeCell ref="AL4:AL5"/>
    <mergeCell ref="A5:B5"/>
    <mergeCell ref="E19:E20"/>
    <mergeCell ref="AJ19:AJ20"/>
    <mergeCell ref="AK19:AK20"/>
    <mergeCell ref="AL19:AL20"/>
    <mergeCell ref="A20:A30"/>
    <mergeCell ref="E31:E32"/>
    <mergeCell ref="AJ31:AJ32"/>
    <mergeCell ref="AK31:AK32"/>
    <mergeCell ref="AL31:AL32"/>
    <mergeCell ref="A32:A42"/>
    <mergeCell ref="E68:E69"/>
    <mergeCell ref="AJ68:AJ69"/>
    <mergeCell ref="AK68:AK69"/>
    <mergeCell ref="AL68:AL69"/>
    <mergeCell ref="A69:A79"/>
    <mergeCell ref="A81:AL81"/>
    <mergeCell ref="E43:E44"/>
    <mergeCell ref="AJ43:AJ44"/>
    <mergeCell ref="AK43:AK44"/>
    <mergeCell ref="AL43:AL44"/>
    <mergeCell ref="A45:A54"/>
    <mergeCell ref="E55:E56"/>
    <mergeCell ref="AJ55:AJ56"/>
    <mergeCell ref="AK55:AK56"/>
    <mergeCell ref="AL55:AL56"/>
    <mergeCell ref="A56:A66"/>
    <mergeCell ref="I84:S84"/>
    <mergeCell ref="U84:V84"/>
    <mergeCell ref="W84:AM84"/>
    <mergeCell ref="C85:F85"/>
    <mergeCell ref="G85:H85"/>
    <mergeCell ref="I85:S85"/>
    <mergeCell ref="U85:V85"/>
    <mergeCell ref="W85:AM85"/>
    <mergeCell ref="A82:AM82"/>
    <mergeCell ref="A83:A94"/>
    <mergeCell ref="B83:F83"/>
    <mergeCell ref="G83:H83"/>
    <mergeCell ref="I83:S83"/>
    <mergeCell ref="T83:T94"/>
    <mergeCell ref="U83:V83"/>
    <mergeCell ref="W83:AM83"/>
    <mergeCell ref="C84:F84"/>
    <mergeCell ref="G84:H84"/>
    <mergeCell ref="C86:F86"/>
    <mergeCell ref="G86:H86"/>
    <mergeCell ref="I86:S86"/>
    <mergeCell ref="U86:V86"/>
    <mergeCell ref="W86:AM86"/>
    <mergeCell ref="C87:F87"/>
    <mergeCell ref="G87:H87"/>
    <mergeCell ref="I87:S87"/>
    <mergeCell ref="U87:V87"/>
    <mergeCell ref="W87:AM87"/>
    <mergeCell ref="C88:F88"/>
    <mergeCell ref="G88:H88"/>
    <mergeCell ref="I88:S88"/>
    <mergeCell ref="U88:V88"/>
    <mergeCell ref="W88:AM88"/>
    <mergeCell ref="C89:F89"/>
    <mergeCell ref="G89:H89"/>
    <mergeCell ref="I89:S89"/>
    <mergeCell ref="U89:V89"/>
    <mergeCell ref="W89:AM89"/>
    <mergeCell ref="C90:F90"/>
    <mergeCell ref="G90:H90"/>
    <mergeCell ref="I90:S90"/>
    <mergeCell ref="U90:V90"/>
    <mergeCell ref="W90:AM90"/>
    <mergeCell ref="C91:F91"/>
    <mergeCell ref="G91:H91"/>
    <mergeCell ref="I91:S91"/>
    <mergeCell ref="U91:V91"/>
    <mergeCell ref="W91:AM91"/>
    <mergeCell ref="C94:F94"/>
    <mergeCell ref="G94:H94"/>
    <mergeCell ref="I94:S94"/>
    <mergeCell ref="U94:V94"/>
    <mergeCell ref="W94:AM94"/>
    <mergeCell ref="A95:AM95"/>
    <mergeCell ref="C92:F92"/>
    <mergeCell ref="G92:H92"/>
    <mergeCell ref="I92:S92"/>
    <mergeCell ref="U92:V92"/>
    <mergeCell ref="W92:AM92"/>
    <mergeCell ref="C93:F93"/>
    <mergeCell ref="G93:H93"/>
    <mergeCell ref="I93:S93"/>
    <mergeCell ref="U93:V93"/>
    <mergeCell ref="W93:AM9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workbookViewId="0">
      <selection activeCell="L33" sqref="L33"/>
    </sheetView>
  </sheetViews>
  <sheetFormatPr defaultRowHeight="12.75"/>
  <cols>
    <col min="1" max="1" width="9.28515625" bestFit="1" customWidth="1"/>
    <col min="2" max="2" width="47.5703125" bestFit="1" customWidth="1"/>
    <col min="3" max="3" width="3.5703125" bestFit="1" customWidth="1"/>
    <col min="4" max="4" width="3.140625" bestFit="1" customWidth="1"/>
    <col min="5" max="5" width="3.28515625" bestFit="1" customWidth="1"/>
    <col min="6" max="6" width="3.42578125" bestFit="1" customWidth="1"/>
    <col min="7" max="7" width="4" bestFit="1" customWidth="1"/>
    <col min="8" max="8" width="3.28515625" bestFit="1" customWidth="1"/>
    <col min="9" max="9" width="3" bestFit="1" customWidth="1"/>
    <col min="10" max="10" width="3.5703125" bestFit="1" customWidth="1"/>
    <col min="11" max="11" width="3.140625" bestFit="1" customWidth="1"/>
    <col min="12" max="12" width="3.28515625" bestFit="1" customWidth="1"/>
    <col min="13" max="13" width="3.42578125" bestFit="1" customWidth="1"/>
    <col min="14" max="14" width="4" bestFit="1" customWidth="1"/>
    <col min="15" max="15" width="3.28515625" bestFit="1" customWidth="1"/>
    <col min="16" max="16" width="3" bestFit="1" customWidth="1"/>
    <col min="17" max="17" width="3.5703125" bestFit="1" customWidth="1"/>
    <col min="18" max="18" width="3.140625" bestFit="1" customWidth="1"/>
    <col min="19" max="19" width="3.28515625" bestFit="1" customWidth="1"/>
    <col min="20" max="20" width="3.42578125" bestFit="1" customWidth="1"/>
    <col min="21" max="21" width="4" bestFit="1" customWidth="1"/>
    <col min="22" max="22" width="3.28515625" bestFit="1" customWidth="1"/>
    <col min="23" max="23" width="3" bestFit="1" customWidth="1"/>
    <col min="24" max="24" width="3.5703125" bestFit="1" customWidth="1"/>
    <col min="25" max="25" width="3.140625" bestFit="1" customWidth="1"/>
    <col min="26" max="26" width="3.28515625" bestFit="1" customWidth="1"/>
    <col min="27" max="27" width="3.42578125" bestFit="1" customWidth="1"/>
    <col min="28" max="28" width="4" bestFit="1" customWidth="1"/>
    <col min="29" max="29" width="3.28515625" bestFit="1" customWidth="1"/>
    <col min="30" max="30" width="3" bestFit="1" customWidth="1"/>
    <col min="31" max="31" width="3.5703125" bestFit="1" customWidth="1"/>
    <col min="32" max="32" width="3.140625" bestFit="1" customWidth="1"/>
  </cols>
  <sheetData>
    <row r="1" spans="1:32" ht="18.75">
      <c r="A1" s="696" t="s">
        <v>410</v>
      </c>
      <c r="B1" s="697"/>
      <c r="C1" s="698" t="s">
        <v>411</v>
      </c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</row>
    <row r="2" spans="1:32">
      <c r="A2" s="700" t="s">
        <v>2</v>
      </c>
      <c r="B2" s="701"/>
      <c r="C2" s="467">
        <v>1</v>
      </c>
      <c r="D2" s="467">
        <v>2</v>
      </c>
      <c r="E2" s="467">
        <v>3</v>
      </c>
      <c r="F2" s="467">
        <v>4</v>
      </c>
      <c r="G2" s="467">
        <v>5</v>
      </c>
      <c r="H2" s="467">
        <v>6</v>
      </c>
      <c r="I2" s="467">
        <v>7</v>
      </c>
      <c r="J2" s="467">
        <v>8</v>
      </c>
      <c r="K2" s="467">
        <v>9</v>
      </c>
      <c r="L2" s="467">
        <v>10</v>
      </c>
      <c r="M2" s="467">
        <v>11</v>
      </c>
      <c r="N2" s="467">
        <v>12</v>
      </c>
      <c r="O2" s="467">
        <v>13</v>
      </c>
      <c r="P2" s="467">
        <v>14</v>
      </c>
      <c r="Q2" s="467">
        <v>15</v>
      </c>
      <c r="R2" s="467">
        <v>16</v>
      </c>
      <c r="S2" s="467">
        <v>17</v>
      </c>
      <c r="T2" s="467">
        <v>18</v>
      </c>
      <c r="U2" s="467">
        <v>19</v>
      </c>
      <c r="V2" s="467">
        <v>20</v>
      </c>
      <c r="W2" s="467">
        <v>21</v>
      </c>
      <c r="X2" s="467">
        <v>22</v>
      </c>
      <c r="Y2" s="467">
        <v>23</v>
      </c>
      <c r="Z2" s="467">
        <v>24</v>
      </c>
      <c r="AA2" s="467">
        <v>25</v>
      </c>
      <c r="AB2" s="467">
        <v>26</v>
      </c>
      <c r="AC2" s="468">
        <v>27</v>
      </c>
      <c r="AD2" s="467">
        <v>28</v>
      </c>
      <c r="AE2" s="244">
        <v>29</v>
      </c>
      <c r="AF2" s="244">
        <v>30</v>
      </c>
    </row>
    <row r="3" spans="1:32">
      <c r="A3" s="701"/>
      <c r="B3" s="701"/>
      <c r="C3" s="469" t="s">
        <v>3</v>
      </c>
      <c r="D3" s="469" t="s">
        <v>4</v>
      </c>
      <c r="E3" s="469" t="s">
        <v>5</v>
      </c>
      <c r="F3" s="469" t="s">
        <v>412</v>
      </c>
      <c r="G3" s="469" t="s">
        <v>7</v>
      </c>
      <c r="H3" s="469" t="s">
        <v>8</v>
      </c>
      <c r="I3" s="469" t="s">
        <v>9</v>
      </c>
      <c r="J3" s="469" t="s">
        <v>3</v>
      </c>
      <c r="K3" s="469" t="s">
        <v>4</v>
      </c>
      <c r="L3" s="469" t="s">
        <v>5</v>
      </c>
      <c r="M3" s="469" t="s">
        <v>412</v>
      </c>
      <c r="N3" s="469" t="s">
        <v>7</v>
      </c>
      <c r="O3" s="469" t="s">
        <v>8</v>
      </c>
      <c r="P3" s="469" t="s">
        <v>9</v>
      </c>
      <c r="Q3" s="469" t="s">
        <v>3</v>
      </c>
      <c r="R3" s="469" t="s">
        <v>4</v>
      </c>
      <c r="S3" s="469" t="s">
        <v>5</v>
      </c>
      <c r="T3" s="469" t="s">
        <v>412</v>
      </c>
      <c r="U3" s="469" t="s">
        <v>7</v>
      </c>
      <c r="V3" s="469" t="s">
        <v>8</v>
      </c>
      <c r="W3" s="469" t="s">
        <v>9</v>
      </c>
      <c r="X3" s="469" t="s">
        <v>3</v>
      </c>
      <c r="Y3" s="469" t="s">
        <v>4</v>
      </c>
      <c r="Z3" s="469" t="s">
        <v>5</v>
      </c>
      <c r="AA3" s="469" t="s">
        <v>412</v>
      </c>
      <c r="AB3" s="469" t="s">
        <v>7</v>
      </c>
      <c r="AC3" s="469" t="s">
        <v>8</v>
      </c>
      <c r="AD3" s="469" t="s">
        <v>9</v>
      </c>
      <c r="AE3" s="469" t="s">
        <v>3</v>
      </c>
      <c r="AF3" s="469" t="s">
        <v>4</v>
      </c>
    </row>
    <row r="4" spans="1:32">
      <c r="A4" s="470">
        <v>108081</v>
      </c>
      <c r="B4" s="471" t="s">
        <v>413</v>
      </c>
      <c r="C4" s="472" t="s">
        <v>42</v>
      </c>
      <c r="D4" s="472"/>
      <c r="E4" s="472"/>
      <c r="F4" s="473" t="s">
        <v>42</v>
      </c>
      <c r="G4" s="473"/>
      <c r="H4" s="472"/>
      <c r="I4" s="473" t="s">
        <v>42</v>
      </c>
      <c r="J4" s="472"/>
      <c r="K4" s="472"/>
      <c r="L4" s="472" t="s">
        <v>42</v>
      </c>
      <c r="M4" s="473"/>
      <c r="N4" s="473"/>
      <c r="O4" s="472" t="s">
        <v>42</v>
      </c>
      <c r="P4" s="472"/>
      <c r="Q4" s="472"/>
      <c r="R4" s="472" t="s">
        <v>42</v>
      </c>
      <c r="S4" s="472"/>
      <c r="T4" s="473"/>
      <c r="U4" s="473" t="s">
        <v>42</v>
      </c>
      <c r="V4" s="472"/>
      <c r="W4" s="472"/>
      <c r="X4" s="472" t="s">
        <v>42</v>
      </c>
      <c r="Y4" s="472"/>
      <c r="Z4" s="472"/>
      <c r="AA4" s="473" t="s">
        <v>42</v>
      </c>
      <c r="AB4" s="473"/>
      <c r="AC4" s="474"/>
      <c r="AD4" s="472" t="s">
        <v>42</v>
      </c>
      <c r="AE4" s="472"/>
      <c r="AF4" s="472"/>
    </row>
    <row r="5" spans="1:32">
      <c r="A5" s="470">
        <v>119059</v>
      </c>
      <c r="B5" s="475" t="s">
        <v>414</v>
      </c>
      <c r="C5" s="472"/>
      <c r="D5" s="472" t="s">
        <v>42</v>
      </c>
      <c r="E5" s="472"/>
      <c r="F5" s="473"/>
      <c r="G5" s="473" t="s">
        <v>42</v>
      </c>
      <c r="H5" s="472"/>
      <c r="I5" s="473"/>
      <c r="J5" s="472" t="s">
        <v>42</v>
      </c>
      <c r="K5" s="472"/>
      <c r="L5" s="472"/>
      <c r="M5" s="473" t="s">
        <v>42</v>
      </c>
      <c r="N5" s="473"/>
      <c r="O5" s="472"/>
      <c r="P5" s="472" t="s">
        <v>42</v>
      </c>
      <c r="Q5" s="472"/>
      <c r="R5" s="472"/>
      <c r="S5" s="472" t="s">
        <v>42</v>
      </c>
      <c r="T5" s="473"/>
      <c r="U5" s="473"/>
      <c r="V5" s="472" t="s">
        <v>42</v>
      </c>
      <c r="W5" s="472"/>
      <c r="X5" s="472"/>
      <c r="Y5" s="472" t="s">
        <v>42</v>
      </c>
      <c r="Z5" s="472"/>
      <c r="AA5" s="473"/>
      <c r="AB5" s="473" t="s">
        <v>42</v>
      </c>
      <c r="AC5" s="474"/>
      <c r="AD5" s="472"/>
      <c r="AE5" s="472" t="s">
        <v>42</v>
      </c>
      <c r="AF5" s="472"/>
    </row>
    <row r="6" spans="1:32">
      <c r="A6" s="470">
        <v>122076</v>
      </c>
      <c r="B6" s="475" t="s">
        <v>415</v>
      </c>
      <c r="C6" s="476"/>
      <c r="D6" s="476"/>
      <c r="E6" s="476" t="s">
        <v>42</v>
      </c>
      <c r="F6" s="477"/>
      <c r="G6" s="477"/>
      <c r="H6" s="476" t="s">
        <v>42</v>
      </c>
      <c r="I6" s="477"/>
      <c r="J6" s="476"/>
      <c r="K6" s="476" t="s">
        <v>42</v>
      </c>
      <c r="L6" s="476"/>
      <c r="M6" s="477"/>
      <c r="N6" s="477" t="s">
        <v>42</v>
      </c>
      <c r="O6" s="476"/>
      <c r="P6" s="476"/>
      <c r="Q6" s="476" t="s">
        <v>42</v>
      </c>
      <c r="R6" s="472"/>
      <c r="S6" s="472"/>
      <c r="T6" s="473" t="s">
        <v>42</v>
      </c>
      <c r="U6" s="473"/>
      <c r="V6" s="472"/>
      <c r="W6" s="472" t="s">
        <v>42</v>
      </c>
      <c r="X6" s="472"/>
      <c r="Y6" s="472"/>
      <c r="Z6" s="472" t="s">
        <v>42</v>
      </c>
      <c r="AA6" s="473"/>
      <c r="AB6" s="473"/>
      <c r="AC6" s="474" t="s">
        <v>42</v>
      </c>
      <c r="AD6" s="472"/>
      <c r="AE6" s="472"/>
      <c r="AF6" s="472" t="s">
        <v>42</v>
      </c>
    </row>
    <row r="7" spans="1:32">
      <c r="A7" s="478">
        <v>111139</v>
      </c>
      <c r="B7" s="479" t="s">
        <v>416</v>
      </c>
      <c r="C7" s="480" t="s">
        <v>12</v>
      </c>
      <c r="D7" s="480" t="s">
        <v>12</v>
      </c>
      <c r="E7" s="480" t="s">
        <v>12</v>
      </c>
      <c r="F7" s="473"/>
      <c r="G7" s="473"/>
      <c r="H7" s="480" t="s">
        <v>12</v>
      </c>
      <c r="I7" s="473"/>
      <c r="J7" s="480" t="s">
        <v>12</v>
      </c>
      <c r="K7" s="480" t="s">
        <v>12</v>
      </c>
      <c r="L7" s="480" t="s">
        <v>12</v>
      </c>
      <c r="M7" s="473"/>
      <c r="N7" s="473"/>
      <c r="O7" s="481" t="s">
        <v>12</v>
      </c>
      <c r="P7" s="481" t="s">
        <v>12</v>
      </c>
      <c r="Q7" s="480" t="s">
        <v>12</v>
      </c>
      <c r="R7" s="480" t="s">
        <v>12</v>
      </c>
      <c r="S7" s="480" t="s">
        <v>12</v>
      </c>
      <c r="T7" s="473"/>
      <c r="U7" s="473"/>
      <c r="V7" s="481" t="s">
        <v>12</v>
      </c>
      <c r="W7" s="481" t="s">
        <v>12</v>
      </c>
      <c r="X7" s="480" t="s">
        <v>12</v>
      </c>
      <c r="Y7" s="480" t="s">
        <v>12</v>
      </c>
      <c r="Z7" s="480" t="s">
        <v>12</v>
      </c>
      <c r="AA7" s="473"/>
      <c r="AB7" s="473"/>
      <c r="AC7" s="481" t="s">
        <v>12</v>
      </c>
      <c r="AD7" s="481" t="s">
        <v>12</v>
      </c>
      <c r="AE7" s="480" t="s">
        <v>12</v>
      </c>
      <c r="AF7" s="480" t="s">
        <v>12</v>
      </c>
    </row>
    <row r="8" spans="1:32">
      <c r="A8" s="478">
        <v>101940</v>
      </c>
      <c r="B8" s="479" t="s">
        <v>417</v>
      </c>
      <c r="C8" s="480" t="s">
        <v>12</v>
      </c>
      <c r="D8" s="480" t="s">
        <v>12</v>
      </c>
      <c r="E8" s="480" t="s">
        <v>12</v>
      </c>
      <c r="F8" s="473"/>
      <c r="G8" s="473"/>
      <c r="H8" s="480" t="s">
        <v>12</v>
      </c>
      <c r="I8" s="473"/>
      <c r="J8" s="480" t="s">
        <v>12</v>
      </c>
      <c r="K8" s="480" t="s">
        <v>12</v>
      </c>
      <c r="L8" s="480" t="s">
        <v>12</v>
      </c>
      <c r="M8" s="473"/>
      <c r="N8" s="473"/>
      <c r="O8" s="480" t="s">
        <v>12</v>
      </c>
      <c r="P8" s="480" t="s">
        <v>12</v>
      </c>
      <c r="Q8" s="480" t="s">
        <v>12</v>
      </c>
      <c r="R8" s="480" t="s">
        <v>12</v>
      </c>
      <c r="S8" s="480" t="s">
        <v>12</v>
      </c>
      <c r="T8" s="473"/>
      <c r="U8" s="473"/>
      <c r="V8" s="480" t="s">
        <v>12</v>
      </c>
      <c r="W8" s="480" t="s">
        <v>12</v>
      </c>
      <c r="X8" s="480" t="s">
        <v>12</v>
      </c>
      <c r="Y8" s="480" t="s">
        <v>12</v>
      </c>
      <c r="Z8" s="480" t="s">
        <v>12</v>
      </c>
      <c r="AA8" s="473"/>
      <c r="AB8" s="473"/>
      <c r="AC8" s="482" t="s">
        <v>12</v>
      </c>
      <c r="AD8" s="480" t="s">
        <v>12</v>
      </c>
      <c r="AE8" s="480" t="s">
        <v>12</v>
      </c>
      <c r="AF8" s="480" t="s">
        <v>12</v>
      </c>
    </row>
    <row r="9" spans="1:32">
      <c r="A9" s="478">
        <v>152005</v>
      </c>
      <c r="B9" s="479" t="s">
        <v>418</v>
      </c>
      <c r="C9" s="480" t="s">
        <v>12</v>
      </c>
      <c r="D9" s="480" t="s">
        <v>12</v>
      </c>
      <c r="E9" s="480" t="s">
        <v>12</v>
      </c>
      <c r="F9" s="473"/>
      <c r="G9" s="473"/>
      <c r="H9" s="483" t="s">
        <v>12</v>
      </c>
      <c r="I9" s="473"/>
      <c r="J9" s="480" t="s">
        <v>12</v>
      </c>
      <c r="K9" s="480" t="s">
        <v>12</v>
      </c>
      <c r="L9" s="480" t="s">
        <v>12</v>
      </c>
      <c r="M9" s="473"/>
      <c r="N9" s="473"/>
      <c r="O9" s="480" t="s">
        <v>12</v>
      </c>
      <c r="P9" s="480" t="s">
        <v>12</v>
      </c>
      <c r="Q9" s="480" t="s">
        <v>12</v>
      </c>
      <c r="R9" s="480" t="s">
        <v>12</v>
      </c>
      <c r="S9" s="480" t="s">
        <v>12</v>
      </c>
      <c r="T9" s="473"/>
      <c r="U9" s="473"/>
      <c r="V9" s="481" t="s">
        <v>12</v>
      </c>
      <c r="W9" s="481" t="s">
        <v>12</v>
      </c>
      <c r="X9" s="480" t="s">
        <v>12</v>
      </c>
      <c r="Y9" s="480" t="s">
        <v>12</v>
      </c>
      <c r="Z9" s="480" t="s">
        <v>12</v>
      </c>
      <c r="AA9" s="473"/>
      <c r="AB9" s="473"/>
      <c r="AC9" s="481" t="s">
        <v>12</v>
      </c>
      <c r="AD9" s="481" t="s">
        <v>12</v>
      </c>
      <c r="AE9" s="480" t="s">
        <v>12</v>
      </c>
      <c r="AF9" s="480" t="s">
        <v>12</v>
      </c>
    </row>
    <row r="10" spans="1:32">
      <c r="A10" s="484">
        <v>110124</v>
      </c>
      <c r="B10" s="485" t="s">
        <v>419</v>
      </c>
      <c r="C10" s="486" t="s">
        <v>12</v>
      </c>
      <c r="D10" s="486" t="s">
        <v>12</v>
      </c>
      <c r="E10" s="486" t="s">
        <v>12</v>
      </c>
      <c r="F10" s="473"/>
      <c r="G10" s="473"/>
      <c r="H10" s="487" t="s">
        <v>12</v>
      </c>
      <c r="I10" s="477"/>
      <c r="J10" s="486" t="s">
        <v>12</v>
      </c>
      <c r="K10" s="486" t="s">
        <v>12</v>
      </c>
      <c r="L10" s="486" t="s">
        <v>12</v>
      </c>
      <c r="M10" s="473"/>
      <c r="N10" s="473"/>
      <c r="O10" s="486" t="s">
        <v>12</v>
      </c>
      <c r="P10" s="486" t="s">
        <v>12</v>
      </c>
      <c r="Q10" s="486" t="s">
        <v>12</v>
      </c>
      <c r="R10" s="486" t="s">
        <v>12</v>
      </c>
      <c r="S10" s="486" t="s">
        <v>12</v>
      </c>
      <c r="T10" s="473"/>
      <c r="U10" s="473"/>
      <c r="V10" s="486" t="s">
        <v>12</v>
      </c>
      <c r="W10" s="488" t="s">
        <v>12</v>
      </c>
      <c r="X10" s="487" t="s">
        <v>12</v>
      </c>
      <c r="Y10" s="487" t="s">
        <v>12</v>
      </c>
      <c r="Z10" s="487" t="s">
        <v>12</v>
      </c>
      <c r="AA10" s="477"/>
      <c r="AB10" s="477"/>
      <c r="AC10" s="489" t="s">
        <v>12</v>
      </c>
      <c r="AD10" s="487" t="s">
        <v>12</v>
      </c>
      <c r="AE10" s="486" t="s">
        <v>12</v>
      </c>
      <c r="AF10" s="486" t="s">
        <v>12</v>
      </c>
    </row>
    <row r="11" spans="1:32">
      <c r="A11" s="484">
        <v>118524</v>
      </c>
      <c r="B11" s="485" t="s">
        <v>420</v>
      </c>
      <c r="C11" s="486" t="s">
        <v>12</v>
      </c>
      <c r="D11" s="486" t="s">
        <v>12</v>
      </c>
      <c r="E11" s="486" t="s">
        <v>12</v>
      </c>
      <c r="F11" s="473"/>
      <c r="G11" s="473"/>
      <c r="H11" s="486" t="s">
        <v>12</v>
      </c>
      <c r="I11" s="473"/>
      <c r="J11" s="486" t="s">
        <v>12</v>
      </c>
      <c r="K11" s="486" t="s">
        <v>12</v>
      </c>
      <c r="L11" s="486" t="s">
        <v>12</v>
      </c>
      <c r="M11" s="473"/>
      <c r="N11" s="473"/>
      <c r="O11" s="486" t="s">
        <v>12</v>
      </c>
      <c r="P11" s="486" t="s">
        <v>12</v>
      </c>
      <c r="Q11" s="486" t="s">
        <v>12</v>
      </c>
      <c r="R11" s="486" t="s">
        <v>12</v>
      </c>
      <c r="S11" s="486" t="s">
        <v>12</v>
      </c>
      <c r="T11" s="473"/>
      <c r="U11" s="473"/>
      <c r="V11" s="486" t="s">
        <v>12</v>
      </c>
      <c r="W11" s="486" t="s">
        <v>12</v>
      </c>
      <c r="X11" s="486" t="s">
        <v>12</v>
      </c>
      <c r="Y11" s="486" t="s">
        <v>12</v>
      </c>
      <c r="Z11" s="486" t="s">
        <v>12</v>
      </c>
      <c r="AA11" s="473"/>
      <c r="AB11" s="473"/>
      <c r="AC11" s="490" t="s">
        <v>12</v>
      </c>
      <c r="AD11" s="486" t="s">
        <v>12</v>
      </c>
      <c r="AE11" s="486" t="s">
        <v>12</v>
      </c>
      <c r="AF11" s="486" t="s">
        <v>12</v>
      </c>
    </row>
    <row r="12" spans="1:32">
      <c r="A12" s="484" t="s">
        <v>421</v>
      </c>
      <c r="B12" s="485" t="s">
        <v>422</v>
      </c>
      <c r="C12" s="486"/>
      <c r="D12" s="486" t="s">
        <v>13</v>
      </c>
      <c r="E12" s="486"/>
      <c r="F12" s="473" t="s">
        <v>13</v>
      </c>
      <c r="G12" s="473"/>
      <c r="H12" s="486" t="s">
        <v>13</v>
      </c>
      <c r="I12" s="473"/>
      <c r="J12" s="486" t="s">
        <v>13</v>
      </c>
      <c r="K12" s="486"/>
      <c r="L12" s="486" t="s">
        <v>13</v>
      </c>
      <c r="M12" s="473"/>
      <c r="N12" s="473" t="s">
        <v>13</v>
      </c>
      <c r="O12" s="486"/>
      <c r="P12" s="486" t="s">
        <v>13</v>
      </c>
      <c r="Q12" s="486"/>
      <c r="R12" s="486" t="s">
        <v>13</v>
      </c>
      <c r="S12" s="486"/>
      <c r="T12" s="473" t="s">
        <v>13</v>
      </c>
      <c r="U12" s="473"/>
      <c r="V12" s="486" t="s">
        <v>13</v>
      </c>
      <c r="W12" s="486"/>
      <c r="X12" s="486" t="s">
        <v>13</v>
      </c>
      <c r="Y12" s="486"/>
      <c r="Z12" s="486" t="s">
        <v>13</v>
      </c>
      <c r="AA12" s="473"/>
      <c r="AB12" s="473" t="s">
        <v>13</v>
      </c>
      <c r="AC12" s="490"/>
      <c r="AD12" s="486" t="s">
        <v>13</v>
      </c>
      <c r="AE12" s="486"/>
      <c r="AF12" s="486" t="s">
        <v>13</v>
      </c>
    </row>
    <row r="13" spans="1:32">
      <c r="A13" s="484" t="s">
        <v>421</v>
      </c>
      <c r="B13" s="485" t="s">
        <v>423</v>
      </c>
      <c r="C13" s="486" t="s">
        <v>13</v>
      </c>
      <c r="D13" s="486"/>
      <c r="E13" s="486" t="s">
        <v>13</v>
      </c>
      <c r="F13" s="473"/>
      <c r="G13" s="473" t="s">
        <v>13</v>
      </c>
      <c r="H13" s="486"/>
      <c r="I13" s="473" t="s">
        <v>13</v>
      </c>
      <c r="J13" s="486"/>
      <c r="K13" s="486" t="s">
        <v>13</v>
      </c>
      <c r="L13" s="486"/>
      <c r="M13" s="473" t="s">
        <v>13</v>
      </c>
      <c r="N13" s="473"/>
      <c r="O13" s="486" t="s">
        <v>13</v>
      </c>
      <c r="P13" s="486"/>
      <c r="Q13" s="486" t="s">
        <v>13</v>
      </c>
      <c r="R13" s="486"/>
      <c r="S13" s="486" t="s">
        <v>13</v>
      </c>
      <c r="T13" s="473"/>
      <c r="U13" s="473" t="s">
        <v>13</v>
      </c>
      <c r="V13" s="486"/>
      <c r="W13" s="486" t="s">
        <v>13</v>
      </c>
      <c r="X13" s="486"/>
      <c r="Y13" s="486" t="s">
        <v>13</v>
      </c>
      <c r="Z13" s="486"/>
      <c r="AA13" s="473" t="s">
        <v>13</v>
      </c>
      <c r="AB13" s="473"/>
      <c r="AC13" s="490" t="s">
        <v>13</v>
      </c>
      <c r="AD13" s="486"/>
      <c r="AE13" s="486" t="s">
        <v>13</v>
      </c>
      <c r="AF13" s="486"/>
    </row>
    <row r="14" spans="1:32">
      <c r="A14" s="484" t="s">
        <v>421</v>
      </c>
      <c r="B14" s="485" t="s">
        <v>424</v>
      </c>
      <c r="C14" s="486"/>
      <c r="D14" s="486" t="s">
        <v>13</v>
      </c>
      <c r="E14" s="486"/>
      <c r="F14" s="473" t="s">
        <v>13</v>
      </c>
      <c r="G14" s="473"/>
      <c r="H14" s="486" t="s">
        <v>13</v>
      </c>
      <c r="I14" s="473"/>
      <c r="J14" s="486" t="s">
        <v>13</v>
      </c>
      <c r="K14" s="486"/>
      <c r="L14" s="486" t="s">
        <v>13</v>
      </c>
      <c r="M14" s="473"/>
      <c r="N14" s="473" t="s">
        <v>13</v>
      </c>
      <c r="O14" s="486"/>
      <c r="P14" s="486" t="s">
        <v>13</v>
      </c>
      <c r="Q14" s="486"/>
      <c r="R14" s="486" t="s">
        <v>13</v>
      </c>
      <c r="S14" s="486"/>
      <c r="T14" s="473" t="s">
        <v>13</v>
      </c>
      <c r="U14" s="473"/>
      <c r="V14" s="486" t="s">
        <v>13</v>
      </c>
      <c r="W14" s="486"/>
      <c r="X14" s="486" t="s">
        <v>13</v>
      </c>
      <c r="Y14" s="486"/>
      <c r="Z14" s="486" t="s">
        <v>13</v>
      </c>
      <c r="AA14" s="473"/>
      <c r="AB14" s="473" t="s">
        <v>13</v>
      </c>
      <c r="AC14" s="490"/>
      <c r="AD14" s="486" t="s">
        <v>13</v>
      </c>
      <c r="AE14" s="486"/>
      <c r="AF14" s="486" t="s">
        <v>13</v>
      </c>
    </row>
    <row r="15" spans="1:32">
      <c r="A15" s="484" t="s">
        <v>421</v>
      </c>
      <c r="B15" s="485" t="s">
        <v>425</v>
      </c>
      <c r="C15" s="486" t="s">
        <v>13</v>
      </c>
      <c r="D15" s="486"/>
      <c r="E15" s="486" t="s">
        <v>13</v>
      </c>
      <c r="F15" s="473"/>
      <c r="G15" s="473" t="s">
        <v>13</v>
      </c>
      <c r="H15" s="486"/>
      <c r="I15" s="473" t="s">
        <v>13</v>
      </c>
      <c r="J15" s="486"/>
      <c r="K15" s="486" t="s">
        <v>13</v>
      </c>
      <c r="L15" s="486"/>
      <c r="M15" s="473" t="s">
        <v>13</v>
      </c>
      <c r="N15" s="473"/>
      <c r="O15" s="486" t="s">
        <v>13</v>
      </c>
      <c r="P15" s="486"/>
      <c r="Q15" s="486" t="s">
        <v>13</v>
      </c>
      <c r="R15" s="486"/>
      <c r="S15" s="486" t="s">
        <v>13</v>
      </c>
      <c r="T15" s="473"/>
      <c r="U15" s="473" t="s">
        <v>13</v>
      </c>
      <c r="V15" s="486"/>
      <c r="W15" s="486" t="s">
        <v>13</v>
      </c>
      <c r="X15" s="486"/>
      <c r="Y15" s="486" t="s">
        <v>13</v>
      </c>
      <c r="Z15" s="486"/>
      <c r="AA15" s="473" t="s">
        <v>13</v>
      </c>
      <c r="AB15" s="473"/>
      <c r="AC15" s="490" t="s">
        <v>13</v>
      </c>
      <c r="AD15" s="486"/>
      <c r="AE15" s="486" t="s">
        <v>13</v>
      </c>
      <c r="AF15" s="486"/>
    </row>
    <row r="16" spans="1:32">
      <c r="A16" s="491">
        <v>141577</v>
      </c>
      <c r="B16" s="492" t="s">
        <v>426</v>
      </c>
      <c r="C16" s="493" t="s">
        <v>12</v>
      </c>
      <c r="D16" s="493" t="s">
        <v>12</v>
      </c>
      <c r="E16" s="493" t="s">
        <v>12</v>
      </c>
      <c r="F16" s="473"/>
      <c r="G16" s="473"/>
      <c r="H16" s="493" t="s">
        <v>12</v>
      </c>
      <c r="I16" s="473"/>
      <c r="J16" s="493" t="s">
        <v>12</v>
      </c>
      <c r="K16" s="493" t="s">
        <v>12</v>
      </c>
      <c r="L16" s="493" t="s">
        <v>12</v>
      </c>
      <c r="M16" s="473"/>
      <c r="N16" s="477"/>
      <c r="O16" s="494" t="s">
        <v>12</v>
      </c>
      <c r="P16" s="494" t="s">
        <v>12</v>
      </c>
      <c r="Q16" s="494" t="s">
        <v>12</v>
      </c>
      <c r="R16" s="494" t="s">
        <v>12</v>
      </c>
      <c r="S16" s="494" t="s">
        <v>12</v>
      </c>
      <c r="T16" s="477"/>
      <c r="U16" s="477"/>
      <c r="V16" s="494" t="s">
        <v>12</v>
      </c>
      <c r="W16" s="494" t="s">
        <v>12</v>
      </c>
      <c r="X16" s="494" t="s">
        <v>12</v>
      </c>
      <c r="Y16" s="494" t="s">
        <v>12</v>
      </c>
      <c r="Z16" s="494" t="s">
        <v>12</v>
      </c>
      <c r="AA16" s="477"/>
      <c r="AB16" s="477"/>
      <c r="AC16" s="494" t="s">
        <v>12</v>
      </c>
      <c r="AD16" s="494" t="s">
        <v>12</v>
      </c>
      <c r="AE16" s="494" t="s">
        <v>12</v>
      </c>
      <c r="AF16" s="494" t="s">
        <v>12</v>
      </c>
    </row>
  </sheetData>
  <mergeCells count="3">
    <mergeCell ref="A1:B1"/>
    <mergeCell ref="C1:AF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9"/>
  <sheetViews>
    <sheetView tabSelected="1" workbookViewId="0">
      <selection activeCell="AD36" sqref="AD36"/>
    </sheetView>
  </sheetViews>
  <sheetFormatPr defaultColWidth="9.85546875" defaultRowHeight="12.75"/>
  <cols>
    <col min="1" max="1" width="7.42578125" style="525" customWidth="1"/>
    <col min="2" max="2" width="9.85546875" style="525"/>
    <col min="3" max="3" width="3.5703125" style="288" customWidth="1"/>
    <col min="4" max="7" width="3.42578125" style="288" customWidth="1"/>
    <col min="8" max="8" width="4" style="288" customWidth="1"/>
    <col min="9" max="14" width="3.42578125" style="288" customWidth="1"/>
    <col min="15" max="15" width="3.7109375" style="288" customWidth="1"/>
    <col min="16" max="21" width="3.42578125" style="288" customWidth="1"/>
    <col min="22" max="22" width="4" style="288" customWidth="1"/>
    <col min="23" max="28" width="3.42578125" style="288" customWidth="1"/>
    <col min="29" max="29" width="4" style="288" customWidth="1"/>
    <col min="30" max="33" width="3.42578125" style="288" customWidth="1"/>
    <col min="34" max="34" width="6.85546875" style="288" customWidth="1"/>
    <col min="35" max="16384" width="9.85546875" style="288"/>
  </cols>
  <sheetData>
    <row r="1" spans="1:34" ht="25.5">
      <c r="A1" s="706"/>
      <c r="B1" s="706"/>
      <c r="C1" s="707" t="s">
        <v>427</v>
      </c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8" t="s">
        <v>428</v>
      </c>
      <c r="Z1" s="708"/>
      <c r="AA1" s="708"/>
      <c r="AB1" s="708"/>
      <c r="AC1" s="708"/>
      <c r="AD1" s="708"/>
      <c r="AE1" s="708"/>
      <c r="AF1" s="708"/>
      <c r="AG1" s="708"/>
      <c r="AH1" s="708"/>
    </row>
    <row r="2" spans="1:34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</row>
    <row r="3" spans="1:34">
      <c r="A3" s="495"/>
      <c r="B3" s="496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</row>
    <row r="4" spans="1:34" ht="14.25">
      <c r="A4" s="703" t="s">
        <v>429</v>
      </c>
      <c r="B4" s="703"/>
      <c r="C4" s="498">
        <v>43556</v>
      </c>
      <c r="D4" s="498">
        <v>43498</v>
      </c>
      <c r="E4" s="498">
        <v>43499</v>
      </c>
      <c r="F4" s="499">
        <v>43500</v>
      </c>
      <c r="G4" s="499">
        <v>43501</v>
      </c>
      <c r="H4" s="498">
        <v>43502</v>
      </c>
      <c r="I4" s="498">
        <v>43503</v>
      </c>
      <c r="J4" s="498">
        <v>43504</v>
      </c>
      <c r="K4" s="498">
        <v>43505</v>
      </c>
      <c r="L4" s="498">
        <v>43506</v>
      </c>
      <c r="M4" s="499">
        <v>43507</v>
      </c>
      <c r="N4" s="499">
        <v>43508</v>
      </c>
      <c r="O4" s="498">
        <v>43509</v>
      </c>
      <c r="P4" s="498">
        <v>43510</v>
      </c>
      <c r="Q4" s="498">
        <v>43511</v>
      </c>
      <c r="R4" s="498">
        <v>43512</v>
      </c>
      <c r="S4" s="498">
        <v>43513</v>
      </c>
      <c r="T4" s="499">
        <v>43514</v>
      </c>
      <c r="U4" s="499">
        <v>43515</v>
      </c>
      <c r="V4" s="498">
        <v>43516</v>
      </c>
      <c r="W4" s="498">
        <v>43517</v>
      </c>
      <c r="X4" s="498">
        <v>43518</v>
      </c>
      <c r="Y4" s="498">
        <v>43519</v>
      </c>
      <c r="Z4" s="498">
        <v>43520</v>
      </c>
      <c r="AA4" s="499">
        <v>43521</v>
      </c>
      <c r="AB4" s="499">
        <v>43522</v>
      </c>
      <c r="AC4" s="498">
        <v>43523</v>
      </c>
      <c r="AD4" s="500" t="s">
        <v>430</v>
      </c>
      <c r="AE4" s="500">
        <v>29</v>
      </c>
      <c r="AF4" s="500">
        <v>30</v>
      </c>
      <c r="AG4" s="498"/>
      <c r="AH4" s="501"/>
    </row>
    <row r="5" spans="1:34" ht="14.25">
      <c r="A5" s="703"/>
      <c r="B5" s="703"/>
      <c r="C5" s="502" t="s">
        <v>3</v>
      </c>
      <c r="D5" s="502" t="s">
        <v>4</v>
      </c>
      <c r="E5" s="502" t="s">
        <v>5</v>
      </c>
      <c r="F5" s="503" t="s">
        <v>412</v>
      </c>
      <c r="G5" s="503" t="s">
        <v>7</v>
      </c>
      <c r="H5" s="502" t="s">
        <v>8</v>
      </c>
      <c r="I5" s="502" t="s">
        <v>9</v>
      </c>
      <c r="J5" s="502" t="s">
        <v>3</v>
      </c>
      <c r="K5" s="502" t="s">
        <v>4</v>
      </c>
      <c r="L5" s="502" t="s">
        <v>5</v>
      </c>
      <c r="M5" s="503" t="s">
        <v>412</v>
      </c>
      <c r="N5" s="503" t="s">
        <v>7</v>
      </c>
      <c r="O5" s="502" t="s">
        <v>8</v>
      </c>
      <c r="P5" s="502" t="s">
        <v>9</v>
      </c>
      <c r="Q5" s="502" t="s">
        <v>3</v>
      </c>
      <c r="R5" s="502" t="s">
        <v>4</v>
      </c>
      <c r="S5" s="502" t="s">
        <v>5</v>
      </c>
      <c r="T5" s="503" t="s">
        <v>412</v>
      </c>
      <c r="U5" s="503" t="s">
        <v>7</v>
      </c>
      <c r="V5" s="502" t="s">
        <v>8</v>
      </c>
      <c r="W5" s="502" t="s">
        <v>9</v>
      </c>
      <c r="X5" s="502" t="s">
        <v>3</v>
      </c>
      <c r="Y5" s="502" t="s">
        <v>4</v>
      </c>
      <c r="Z5" s="502" t="s">
        <v>5</v>
      </c>
      <c r="AA5" s="503" t="s">
        <v>412</v>
      </c>
      <c r="AB5" s="503" t="s">
        <v>7</v>
      </c>
      <c r="AC5" s="502" t="s">
        <v>8</v>
      </c>
      <c r="AD5" s="502" t="s">
        <v>9</v>
      </c>
      <c r="AE5" s="502" t="s">
        <v>3</v>
      </c>
      <c r="AF5" s="502" t="s">
        <v>4</v>
      </c>
      <c r="AG5" s="502"/>
      <c r="AH5" s="501"/>
    </row>
    <row r="6" spans="1:34">
      <c r="A6" s="504">
        <v>140775</v>
      </c>
      <c r="B6" s="505" t="s">
        <v>431</v>
      </c>
      <c r="C6" s="506"/>
      <c r="D6" s="506" t="s">
        <v>13</v>
      </c>
      <c r="E6" s="507"/>
      <c r="F6" s="508" t="s">
        <v>13</v>
      </c>
      <c r="G6" s="508"/>
      <c r="H6" s="506" t="s">
        <v>13</v>
      </c>
      <c r="I6" s="506"/>
      <c r="J6" s="506" t="s">
        <v>13</v>
      </c>
      <c r="K6" s="506"/>
      <c r="L6" s="507" t="s">
        <v>13</v>
      </c>
      <c r="M6" s="508"/>
      <c r="N6" s="508" t="s">
        <v>13</v>
      </c>
      <c r="O6" s="506"/>
      <c r="P6" s="506" t="s">
        <v>13</v>
      </c>
      <c r="Q6" s="506"/>
      <c r="R6" s="506" t="s">
        <v>13</v>
      </c>
      <c r="S6" s="507"/>
      <c r="T6" s="509" t="s">
        <v>328</v>
      </c>
      <c r="U6" s="508"/>
      <c r="V6" s="506" t="s">
        <v>13</v>
      </c>
      <c r="W6" s="506"/>
      <c r="X6" s="506" t="s">
        <v>13</v>
      </c>
      <c r="Y6" s="506"/>
      <c r="Z6" s="507" t="s">
        <v>13</v>
      </c>
      <c r="AA6" s="508"/>
      <c r="AB6" s="509" t="s">
        <v>328</v>
      </c>
      <c r="AC6" s="506"/>
      <c r="AD6" s="506" t="s">
        <v>13</v>
      </c>
      <c r="AE6" s="506"/>
      <c r="AF6" s="506" t="s">
        <v>13</v>
      </c>
      <c r="AG6" s="510"/>
      <c r="AH6" s="511" t="s">
        <v>432</v>
      </c>
    </row>
    <row r="7" spans="1:34">
      <c r="A7" s="504">
        <v>140651</v>
      </c>
      <c r="B7" s="505" t="s">
        <v>433</v>
      </c>
      <c r="C7" s="506" t="s">
        <v>13</v>
      </c>
      <c r="D7" s="506"/>
      <c r="E7" s="507" t="s">
        <v>13</v>
      </c>
      <c r="F7" s="508"/>
      <c r="G7" s="508" t="s">
        <v>13</v>
      </c>
      <c r="H7" s="506"/>
      <c r="I7" s="506" t="s">
        <v>13</v>
      </c>
      <c r="J7" s="506"/>
      <c r="K7" s="506" t="s">
        <v>13</v>
      </c>
      <c r="L7" s="512" t="s">
        <v>13</v>
      </c>
      <c r="M7" s="509" t="s">
        <v>328</v>
      </c>
      <c r="N7" s="508"/>
      <c r="O7" s="506" t="s">
        <v>13</v>
      </c>
      <c r="P7" s="506"/>
      <c r="Q7" s="506" t="s">
        <v>13</v>
      </c>
      <c r="R7" s="506"/>
      <c r="S7" s="507" t="s">
        <v>13</v>
      </c>
      <c r="T7" s="508"/>
      <c r="U7" s="509" t="s">
        <v>328</v>
      </c>
      <c r="V7" s="506"/>
      <c r="W7" s="506" t="s">
        <v>13</v>
      </c>
      <c r="X7" s="506"/>
      <c r="Y7" s="506" t="s">
        <v>13</v>
      </c>
      <c r="Z7" s="507"/>
      <c r="AA7" s="508" t="s">
        <v>13</v>
      </c>
      <c r="AB7" s="508"/>
      <c r="AC7" s="506" t="s">
        <v>13</v>
      </c>
      <c r="AD7" s="506"/>
      <c r="AE7" s="513" t="s">
        <v>13</v>
      </c>
      <c r="AF7" s="506"/>
      <c r="AG7" s="514"/>
      <c r="AH7" s="511" t="s">
        <v>434</v>
      </c>
    </row>
    <row r="8" spans="1:34">
      <c r="A8" s="504">
        <v>105490</v>
      </c>
      <c r="B8" s="505" t="s">
        <v>435</v>
      </c>
      <c r="C8" s="506" t="s">
        <v>13</v>
      </c>
      <c r="D8" s="506"/>
      <c r="E8" s="507"/>
      <c r="F8" s="508"/>
      <c r="G8" s="508" t="s">
        <v>13</v>
      </c>
      <c r="H8" s="506"/>
      <c r="I8" s="506"/>
      <c r="J8" s="506" t="s">
        <v>13</v>
      </c>
      <c r="K8" s="506" t="s">
        <v>13</v>
      </c>
      <c r="L8" s="507"/>
      <c r="M8" s="508" t="s">
        <v>13</v>
      </c>
      <c r="N8" s="512" t="s">
        <v>13</v>
      </c>
      <c r="O8" s="506" t="s">
        <v>13</v>
      </c>
      <c r="P8" s="506"/>
      <c r="Q8" s="506"/>
      <c r="R8" s="506"/>
      <c r="S8" s="506" t="s">
        <v>13</v>
      </c>
      <c r="T8" s="508"/>
      <c r="U8" s="512" t="s">
        <v>13</v>
      </c>
      <c r="V8" s="506"/>
      <c r="W8" s="506" t="s">
        <v>13</v>
      </c>
      <c r="X8" s="506"/>
      <c r="Y8" s="506" t="s">
        <v>13</v>
      </c>
      <c r="Z8" s="507"/>
      <c r="AA8" s="508"/>
      <c r="AB8" s="508" t="s">
        <v>13</v>
      </c>
      <c r="AC8" s="512" t="s">
        <v>13</v>
      </c>
      <c r="AD8" s="506"/>
      <c r="AE8" s="506" t="s">
        <v>13</v>
      </c>
      <c r="AF8" s="513"/>
      <c r="AG8" s="514"/>
      <c r="AH8" s="511" t="s">
        <v>436</v>
      </c>
    </row>
    <row r="9" spans="1:34">
      <c r="A9" s="504" t="s">
        <v>437</v>
      </c>
      <c r="B9" s="505" t="s">
        <v>438</v>
      </c>
      <c r="C9" s="515"/>
      <c r="D9" s="506" t="s">
        <v>13</v>
      </c>
      <c r="E9" s="507"/>
      <c r="F9" s="508" t="s">
        <v>13</v>
      </c>
      <c r="G9" s="508"/>
      <c r="H9" s="506" t="s">
        <v>13</v>
      </c>
      <c r="I9" s="506" t="s">
        <v>13</v>
      </c>
      <c r="K9" s="506"/>
      <c r="L9" s="507" t="s">
        <v>13</v>
      </c>
      <c r="M9" s="508"/>
      <c r="N9" s="509" t="s">
        <v>328</v>
      </c>
      <c r="O9" s="506"/>
      <c r="P9" s="506" t="s">
        <v>13</v>
      </c>
      <c r="Q9" s="506"/>
      <c r="R9" s="506" t="s">
        <v>13</v>
      </c>
      <c r="S9" s="507"/>
      <c r="T9" s="508" t="s">
        <v>13</v>
      </c>
      <c r="U9" s="508"/>
      <c r="V9" s="506" t="s">
        <v>13</v>
      </c>
      <c r="W9" s="506"/>
      <c r="X9" s="506" t="s">
        <v>13</v>
      </c>
      <c r="Y9" s="506"/>
      <c r="Z9" s="507" t="s">
        <v>13</v>
      </c>
      <c r="AA9" s="508"/>
      <c r="AB9" s="509" t="s">
        <v>328</v>
      </c>
      <c r="AC9" s="506"/>
      <c r="AD9" s="506" t="s">
        <v>13</v>
      </c>
      <c r="AE9" s="506"/>
      <c r="AF9" s="506" t="s">
        <v>13</v>
      </c>
      <c r="AG9" s="510"/>
      <c r="AH9" s="511" t="s">
        <v>432</v>
      </c>
    </row>
    <row r="10" spans="1:34">
      <c r="A10" s="504" t="s">
        <v>437</v>
      </c>
      <c r="B10" s="505" t="s">
        <v>439</v>
      </c>
      <c r="C10" s="506"/>
      <c r="D10" s="506" t="s">
        <v>13</v>
      </c>
      <c r="E10" s="507" t="s">
        <v>13</v>
      </c>
      <c r="F10" s="508"/>
      <c r="G10" s="508"/>
      <c r="H10" s="506" t="s">
        <v>13</v>
      </c>
      <c r="I10" s="506"/>
      <c r="J10" s="506" t="s">
        <v>13</v>
      </c>
      <c r="K10" s="506" t="s">
        <v>13</v>
      </c>
      <c r="L10" s="507"/>
      <c r="M10" s="508"/>
      <c r="N10" s="508"/>
      <c r="O10" s="506"/>
      <c r="P10" s="506" t="s">
        <v>13</v>
      </c>
      <c r="Q10" s="506" t="s">
        <v>13</v>
      </c>
      <c r="R10" s="506"/>
      <c r="S10" s="507"/>
      <c r="T10" s="508" t="s">
        <v>13</v>
      </c>
      <c r="U10" s="508"/>
      <c r="V10" s="506" t="s">
        <v>13</v>
      </c>
      <c r="W10" s="506" t="s">
        <v>13</v>
      </c>
      <c r="X10" s="506"/>
      <c r="Y10" s="506"/>
      <c r="Z10" s="507" t="s">
        <v>13</v>
      </c>
      <c r="AA10" s="508"/>
      <c r="AB10" s="508" t="s">
        <v>13</v>
      </c>
      <c r="AC10" s="506"/>
      <c r="AD10" s="506"/>
      <c r="AE10" s="506"/>
      <c r="AF10" s="513" t="s">
        <v>13</v>
      </c>
      <c r="AG10" s="514"/>
      <c r="AH10" s="511" t="s">
        <v>432</v>
      </c>
    </row>
    <row r="11" spans="1:34">
      <c r="A11" s="504" t="s">
        <v>437</v>
      </c>
      <c r="B11" s="505" t="s">
        <v>440</v>
      </c>
      <c r="C11" s="509" t="s">
        <v>201</v>
      </c>
      <c r="D11" s="506"/>
      <c r="E11" s="509" t="s">
        <v>201</v>
      </c>
      <c r="F11" s="508"/>
      <c r="G11" s="509" t="s">
        <v>201</v>
      </c>
      <c r="H11" s="506"/>
      <c r="I11" s="509" t="s">
        <v>201</v>
      </c>
      <c r="J11" s="506"/>
      <c r="K11" s="509" t="s">
        <v>201</v>
      </c>
      <c r="L11" s="507"/>
      <c r="M11" s="509" t="s">
        <v>328</v>
      </c>
      <c r="N11" s="508"/>
      <c r="O11" s="506" t="s">
        <v>13</v>
      </c>
      <c r="P11" s="506"/>
      <c r="Q11" s="506"/>
      <c r="R11" s="506" t="s">
        <v>13</v>
      </c>
      <c r="S11" s="506" t="s">
        <v>13</v>
      </c>
      <c r="T11" s="508"/>
      <c r="U11" s="509" t="s">
        <v>328</v>
      </c>
      <c r="V11" s="506"/>
      <c r="W11" s="506"/>
      <c r="X11" s="506" t="s">
        <v>13</v>
      </c>
      <c r="Y11" s="506" t="s">
        <v>13</v>
      </c>
      <c r="Z11" s="507"/>
      <c r="AA11" s="508" t="s">
        <v>13</v>
      </c>
      <c r="AB11" s="508"/>
      <c r="AC11" s="506"/>
      <c r="AD11" s="506" t="s">
        <v>13</v>
      </c>
      <c r="AE11" s="506" t="s">
        <v>13</v>
      </c>
      <c r="AF11" s="506"/>
      <c r="AG11" s="510"/>
      <c r="AH11" s="511" t="s">
        <v>434</v>
      </c>
    </row>
    <row r="12" spans="1:34">
      <c r="A12" s="504" t="s">
        <v>437</v>
      </c>
      <c r="B12" s="505" t="s">
        <v>441</v>
      </c>
      <c r="C12" s="506" t="s">
        <v>13</v>
      </c>
      <c r="D12" s="506"/>
      <c r="E12" s="507" t="s">
        <v>13</v>
      </c>
      <c r="F12" s="508"/>
      <c r="G12" s="509" t="s">
        <v>328</v>
      </c>
      <c r="H12" s="506"/>
      <c r="I12" s="506" t="s">
        <v>13</v>
      </c>
      <c r="J12" s="506"/>
      <c r="K12" s="506" t="s">
        <v>13</v>
      </c>
      <c r="L12" s="507"/>
      <c r="M12" s="508" t="s">
        <v>13</v>
      </c>
      <c r="N12" s="508"/>
      <c r="O12" s="506" t="s">
        <v>13</v>
      </c>
      <c r="P12" s="506"/>
      <c r="Q12" s="506" t="s">
        <v>13</v>
      </c>
      <c r="R12" s="506"/>
      <c r="S12" s="507" t="s">
        <v>13</v>
      </c>
      <c r="T12" s="508"/>
      <c r="U12" s="508" t="s">
        <v>13</v>
      </c>
      <c r="V12" s="506"/>
      <c r="W12" s="506" t="s">
        <v>13</v>
      </c>
      <c r="X12" s="506"/>
      <c r="Y12" s="506" t="s">
        <v>13</v>
      </c>
      <c r="Z12" s="507"/>
      <c r="AA12" s="509" t="s">
        <v>328</v>
      </c>
      <c r="AB12" s="508"/>
      <c r="AC12" s="506" t="s">
        <v>13</v>
      </c>
      <c r="AD12" s="506"/>
      <c r="AE12" s="513" t="s">
        <v>13</v>
      </c>
      <c r="AF12" s="513"/>
      <c r="AG12" s="514"/>
      <c r="AH12" s="511" t="s">
        <v>434</v>
      </c>
    </row>
    <row r="13" spans="1:34">
      <c r="A13" s="704"/>
      <c r="B13" s="704"/>
      <c r="C13" s="506"/>
      <c r="D13" s="506"/>
      <c r="E13" s="506"/>
      <c r="F13" s="508"/>
      <c r="G13" s="508"/>
      <c r="H13" s="506"/>
      <c r="I13" s="506"/>
      <c r="J13" s="506"/>
      <c r="K13" s="506"/>
      <c r="L13" s="506"/>
      <c r="M13" s="508"/>
      <c r="N13" s="508"/>
      <c r="O13" s="506"/>
      <c r="P13" s="506"/>
      <c r="Q13" s="506"/>
      <c r="R13" s="506"/>
      <c r="S13" s="506"/>
      <c r="T13" s="508"/>
      <c r="U13" s="508"/>
      <c r="V13" s="506"/>
      <c r="W13" s="506"/>
      <c r="X13" s="506"/>
      <c r="Y13" s="506"/>
      <c r="Z13" s="506"/>
      <c r="AA13" s="508"/>
      <c r="AB13" s="508"/>
      <c r="AC13" s="506"/>
      <c r="AD13" s="506"/>
      <c r="AE13" s="513"/>
      <c r="AF13" s="506"/>
      <c r="AG13" s="514"/>
      <c r="AH13" s="511"/>
    </row>
    <row r="14" spans="1:34">
      <c r="A14" s="703" t="s">
        <v>429</v>
      </c>
      <c r="B14" s="703"/>
      <c r="C14" s="498">
        <v>43556</v>
      </c>
      <c r="D14" s="498">
        <v>43498</v>
      </c>
      <c r="E14" s="498">
        <v>43499</v>
      </c>
      <c r="F14" s="499">
        <v>43500</v>
      </c>
      <c r="G14" s="499">
        <v>43501</v>
      </c>
      <c r="H14" s="498">
        <v>43502</v>
      </c>
      <c r="I14" s="498">
        <v>43503</v>
      </c>
      <c r="J14" s="498">
        <v>43504</v>
      </c>
      <c r="K14" s="498">
        <v>43505</v>
      </c>
      <c r="L14" s="498">
        <v>43506</v>
      </c>
      <c r="M14" s="499">
        <v>43507</v>
      </c>
      <c r="N14" s="499">
        <v>43508</v>
      </c>
      <c r="O14" s="498">
        <v>43509</v>
      </c>
      <c r="P14" s="498">
        <v>43510</v>
      </c>
      <c r="Q14" s="498">
        <v>43511</v>
      </c>
      <c r="R14" s="498">
        <v>43512</v>
      </c>
      <c r="S14" s="498">
        <v>43513</v>
      </c>
      <c r="T14" s="499">
        <v>43514</v>
      </c>
      <c r="U14" s="499">
        <v>43515</v>
      </c>
      <c r="V14" s="498">
        <v>43516</v>
      </c>
      <c r="W14" s="498">
        <v>43517</v>
      </c>
      <c r="X14" s="498">
        <v>43518</v>
      </c>
      <c r="Y14" s="498">
        <v>43519</v>
      </c>
      <c r="Z14" s="498">
        <v>43520</v>
      </c>
      <c r="AA14" s="499">
        <v>43521</v>
      </c>
      <c r="AB14" s="499">
        <v>43522</v>
      </c>
      <c r="AC14" s="498">
        <v>43523</v>
      </c>
      <c r="AD14" s="500" t="s">
        <v>430</v>
      </c>
      <c r="AE14" s="500">
        <v>29</v>
      </c>
      <c r="AF14" s="500">
        <v>30</v>
      </c>
      <c r="AG14" s="516"/>
      <c r="AH14" s="517"/>
    </row>
    <row r="15" spans="1:34">
      <c r="A15" s="703"/>
      <c r="B15" s="703"/>
      <c r="C15" s="502" t="s">
        <v>3</v>
      </c>
      <c r="D15" s="502" t="s">
        <v>4</v>
      </c>
      <c r="E15" s="502" t="s">
        <v>5</v>
      </c>
      <c r="F15" s="503" t="s">
        <v>412</v>
      </c>
      <c r="G15" s="503" t="s">
        <v>7</v>
      </c>
      <c r="H15" s="502" t="s">
        <v>8</v>
      </c>
      <c r="I15" s="502" t="s">
        <v>9</v>
      </c>
      <c r="J15" s="502" t="s">
        <v>3</v>
      </c>
      <c r="K15" s="502" t="s">
        <v>4</v>
      </c>
      <c r="L15" s="502" t="s">
        <v>5</v>
      </c>
      <c r="M15" s="503" t="s">
        <v>412</v>
      </c>
      <c r="N15" s="503" t="s">
        <v>7</v>
      </c>
      <c r="O15" s="502" t="s">
        <v>8</v>
      </c>
      <c r="P15" s="502" t="s">
        <v>9</v>
      </c>
      <c r="Q15" s="502" t="s">
        <v>3</v>
      </c>
      <c r="R15" s="502" t="s">
        <v>4</v>
      </c>
      <c r="S15" s="502" t="s">
        <v>5</v>
      </c>
      <c r="T15" s="503" t="s">
        <v>412</v>
      </c>
      <c r="U15" s="503" t="s">
        <v>7</v>
      </c>
      <c r="V15" s="502" t="s">
        <v>8</v>
      </c>
      <c r="W15" s="502" t="s">
        <v>9</v>
      </c>
      <c r="X15" s="502" t="s">
        <v>3</v>
      </c>
      <c r="Y15" s="502" t="s">
        <v>4</v>
      </c>
      <c r="Z15" s="502" t="s">
        <v>5</v>
      </c>
      <c r="AA15" s="503" t="s">
        <v>412</v>
      </c>
      <c r="AB15" s="503" t="s">
        <v>7</v>
      </c>
      <c r="AC15" s="502" t="s">
        <v>8</v>
      </c>
      <c r="AD15" s="502" t="s">
        <v>9</v>
      </c>
      <c r="AE15" s="502" t="s">
        <v>3</v>
      </c>
      <c r="AF15" s="502" t="s">
        <v>4</v>
      </c>
      <c r="AG15" s="518"/>
      <c r="AH15" s="517"/>
    </row>
    <row r="16" spans="1:34">
      <c r="A16" s="504" t="s">
        <v>437</v>
      </c>
      <c r="B16" s="519" t="s">
        <v>442</v>
      </c>
      <c r="C16" s="506" t="s">
        <v>13</v>
      </c>
      <c r="D16" s="506"/>
      <c r="E16" s="507" t="s">
        <v>13</v>
      </c>
      <c r="F16" s="508"/>
      <c r="G16" s="509" t="s">
        <v>328</v>
      </c>
      <c r="H16" s="506"/>
      <c r="I16" s="506" t="s">
        <v>13</v>
      </c>
      <c r="J16" s="506"/>
      <c r="K16" s="506" t="s">
        <v>13</v>
      </c>
      <c r="L16" s="507"/>
      <c r="M16" s="508" t="s">
        <v>13</v>
      </c>
      <c r="N16" s="508"/>
      <c r="O16" s="506" t="s">
        <v>13</v>
      </c>
      <c r="P16" s="506"/>
      <c r="Q16" s="506" t="s">
        <v>13</v>
      </c>
      <c r="R16" s="506"/>
      <c r="S16" s="507" t="s">
        <v>13</v>
      </c>
      <c r="T16" s="508"/>
      <c r="U16" s="508" t="s">
        <v>13</v>
      </c>
      <c r="V16" s="506"/>
      <c r="W16" s="506" t="s">
        <v>13</v>
      </c>
      <c r="X16" s="506"/>
      <c r="Y16" s="506" t="s">
        <v>13</v>
      </c>
      <c r="Z16" s="507"/>
      <c r="AA16" s="509" t="s">
        <v>328</v>
      </c>
      <c r="AB16" s="508"/>
      <c r="AC16" s="506" t="s">
        <v>13</v>
      </c>
      <c r="AD16" s="506"/>
      <c r="AE16" s="506" t="s">
        <v>13</v>
      </c>
      <c r="AF16" s="506"/>
      <c r="AG16" s="510"/>
      <c r="AH16" s="511" t="s">
        <v>434</v>
      </c>
    </row>
    <row r="17" spans="1:34">
      <c r="A17" s="504" t="s">
        <v>437</v>
      </c>
      <c r="B17" s="519" t="s">
        <v>443</v>
      </c>
      <c r="C17" s="506" t="s">
        <v>13</v>
      </c>
      <c r="D17" s="506"/>
      <c r="E17" s="507" t="s">
        <v>13</v>
      </c>
      <c r="F17" s="508"/>
      <c r="G17" s="509" t="s">
        <v>328</v>
      </c>
      <c r="H17" s="506"/>
      <c r="I17" s="506" t="s">
        <v>13</v>
      </c>
      <c r="J17" s="506"/>
      <c r="K17" s="506" t="s">
        <v>13</v>
      </c>
      <c r="L17" s="507"/>
      <c r="M17" s="508" t="s">
        <v>13</v>
      </c>
      <c r="N17" s="508"/>
      <c r="O17" s="506" t="s">
        <v>13</v>
      </c>
      <c r="P17" s="506"/>
      <c r="Q17" s="506" t="s">
        <v>13</v>
      </c>
      <c r="R17" s="506"/>
      <c r="S17" s="507" t="s">
        <v>13</v>
      </c>
      <c r="T17" s="508"/>
      <c r="U17" s="508" t="s">
        <v>13</v>
      </c>
      <c r="V17" s="506"/>
      <c r="W17" s="506" t="s">
        <v>13</v>
      </c>
      <c r="X17" s="506"/>
      <c r="Y17" s="506" t="s">
        <v>13</v>
      </c>
      <c r="Z17" s="507"/>
      <c r="AA17" s="509" t="s">
        <v>328</v>
      </c>
      <c r="AB17" s="508"/>
      <c r="AC17" s="506" t="s">
        <v>13</v>
      </c>
      <c r="AD17" s="506"/>
      <c r="AE17" s="506" t="s">
        <v>13</v>
      </c>
      <c r="AF17" s="506"/>
      <c r="AG17" s="514"/>
      <c r="AH17" s="511" t="s">
        <v>434</v>
      </c>
    </row>
    <row r="18" spans="1:34">
      <c r="A18" s="504" t="s">
        <v>437</v>
      </c>
      <c r="B18" s="519" t="s">
        <v>444</v>
      </c>
      <c r="C18" s="506" t="s">
        <v>13</v>
      </c>
      <c r="D18" s="506"/>
      <c r="E18" s="507" t="s">
        <v>13</v>
      </c>
      <c r="F18" s="508"/>
      <c r="G18" s="508" t="s">
        <v>13</v>
      </c>
      <c r="H18" s="506"/>
      <c r="I18" s="509" t="s">
        <v>328</v>
      </c>
      <c r="J18" s="506"/>
      <c r="K18" s="506" t="s">
        <v>13</v>
      </c>
      <c r="L18" s="507"/>
      <c r="M18" s="509" t="s">
        <v>328</v>
      </c>
      <c r="N18" s="508"/>
      <c r="O18" s="506" t="s">
        <v>13</v>
      </c>
      <c r="P18" s="506"/>
      <c r="Q18" s="506" t="s">
        <v>13</v>
      </c>
      <c r="R18" s="506"/>
      <c r="S18" s="507" t="s">
        <v>13</v>
      </c>
      <c r="T18" s="508"/>
      <c r="U18" s="508" t="s">
        <v>13</v>
      </c>
      <c r="V18" s="506"/>
      <c r="W18" s="506" t="s">
        <v>13</v>
      </c>
      <c r="X18" s="506"/>
      <c r="Y18" s="506" t="s">
        <v>13</v>
      </c>
      <c r="Z18" s="507"/>
      <c r="AA18" s="508" t="s">
        <v>13</v>
      </c>
      <c r="AB18" s="508"/>
      <c r="AC18" s="506" t="s">
        <v>13</v>
      </c>
      <c r="AD18" s="506"/>
      <c r="AE18" s="506" t="s">
        <v>13</v>
      </c>
      <c r="AF18" s="506"/>
      <c r="AG18" s="514"/>
      <c r="AH18" s="511" t="s">
        <v>434</v>
      </c>
    </row>
    <row r="19" spans="1:34">
      <c r="A19" s="504" t="s">
        <v>437</v>
      </c>
      <c r="B19" s="519" t="s">
        <v>445</v>
      </c>
      <c r="C19" s="515"/>
      <c r="D19" s="506" t="s">
        <v>13</v>
      </c>
      <c r="E19" s="507"/>
      <c r="F19" s="508" t="s">
        <v>13</v>
      </c>
      <c r="G19" s="508"/>
      <c r="H19" s="509" t="s">
        <v>328</v>
      </c>
      <c r="I19" s="506"/>
      <c r="J19" s="506" t="s">
        <v>13</v>
      </c>
      <c r="K19" s="506"/>
      <c r="L19" s="507" t="s">
        <v>13</v>
      </c>
      <c r="M19" s="508"/>
      <c r="N19" s="508" t="s">
        <v>13</v>
      </c>
      <c r="O19" s="506"/>
      <c r="P19" s="506" t="s">
        <v>13</v>
      </c>
      <c r="Q19" s="506"/>
      <c r="R19" s="506" t="s">
        <v>13</v>
      </c>
      <c r="S19" s="507"/>
      <c r="T19" s="509" t="s">
        <v>328</v>
      </c>
      <c r="U19" s="508"/>
      <c r="V19" s="506" t="s">
        <v>13</v>
      </c>
      <c r="W19" s="506"/>
      <c r="X19" s="506" t="s">
        <v>13</v>
      </c>
      <c r="Y19" s="506"/>
      <c r="Z19" s="507" t="s">
        <v>13</v>
      </c>
      <c r="AA19" s="508"/>
      <c r="AB19" s="508" t="s">
        <v>13</v>
      </c>
      <c r="AC19" s="506"/>
      <c r="AD19" s="506" t="s">
        <v>13</v>
      </c>
      <c r="AE19" s="506"/>
      <c r="AF19" s="506" t="s">
        <v>13</v>
      </c>
      <c r="AG19" s="510"/>
      <c r="AH19" s="511" t="s">
        <v>432</v>
      </c>
    </row>
    <row r="20" spans="1:34">
      <c r="A20" s="504" t="s">
        <v>437</v>
      </c>
      <c r="B20" s="519" t="s">
        <v>446</v>
      </c>
      <c r="C20" s="506"/>
      <c r="D20" s="509" t="s">
        <v>328</v>
      </c>
      <c r="E20" s="507"/>
      <c r="F20" s="508" t="s">
        <v>13</v>
      </c>
      <c r="G20" s="508"/>
      <c r="H20" s="506" t="s">
        <v>13</v>
      </c>
      <c r="I20" s="506"/>
      <c r="J20" s="506" t="s">
        <v>13</v>
      </c>
      <c r="K20" s="506"/>
      <c r="L20" s="507" t="s">
        <v>13</v>
      </c>
      <c r="M20" s="508"/>
      <c r="N20" s="508" t="s">
        <v>13</v>
      </c>
      <c r="O20" s="506"/>
      <c r="P20" s="506" t="s">
        <v>13</v>
      </c>
      <c r="Q20" s="506"/>
      <c r="R20" s="506" t="s">
        <v>13</v>
      </c>
      <c r="S20" s="507"/>
      <c r="T20" s="509" t="s">
        <v>328</v>
      </c>
      <c r="U20" s="508"/>
      <c r="V20" s="506" t="s">
        <v>13</v>
      </c>
      <c r="W20" s="506"/>
      <c r="X20" s="506" t="s">
        <v>13</v>
      </c>
      <c r="Y20" s="506"/>
      <c r="Z20" s="507" t="s">
        <v>13</v>
      </c>
      <c r="AA20" s="508"/>
      <c r="AB20" s="508" t="s">
        <v>13</v>
      </c>
      <c r="AC20" s="506"/>
      <c r="AD20" s="506" t="s">
        <v>13</v>
      </c>
      <c r="AE20" s="506"/>
      <c r="AF20" s="509" t="s">
        <v>201</v>
      </c>
      <c r="AG20" s="514"/>
      <c r="AH20" s="511" t="s">
        <v>432</v>
      </c>
    </row>
    <row r="21" spans="1:34">
      <c r="A21" s="504" t="s">
        <v>437</v>
      </c>
      <c r="B21" s="519" t="s">
        <v>447</v>
      </c>
      <c r="C21" s="506"/>
      <c r="D21" s="506" t="s">
        <v>13</v>
      </c>
      <c r="E21" s="507"/>
      <c r="F21" s="508" t="s">
        <v>13</v>
      </c>
      <c r="G21" s="508"/>
      <c r="H21" s="506" t="s">
        <v>13</v>
      </c>
      <c r="I21" s="506"/>
      <c r="J21" s="506" t="s">
        <v>13</v>
      </c>
      <c r="K21" s="506"/>
      <c r="L21" s="507" t="s">
        <v>13</v>
      </c>
      <c r="M21" s="508"/>
      <c r="N21" s="509" t="s">
        <v>328</v>
      </c>
      <c r="O21" s="506"/>
      <c r="P21" s="506" t="s">
        <v>13</v>
      </c>
      <c r="Q21" s="506"/>
      <c r="R21" s="506" t="s">
        <v>13</v>
      </c>
      <c r="S21" s="507"/>
      <c r="T21" s="508" t="s">
        <v>13</v>
      </c>
      <c r="U21" s="508"/>
      <c r="V21" s="506" t="s">
        <v>13</v>
      </c>
      <c r="W21" s="506"/>
      <c r="X21" s="506" t="s">
        <v>13</v>
      </c>
      <c r="Y21" s="506"/>
      <c r="Z21" s="507" t="s">
        <v>13</v>
      </c>
      <c r="AA21" s="508"/>
      <c r="AB21" s="509" t="s">
        <v>328</v>
      </c>
      <c r="AC21" s="506"/>
      <c r="AD21" s="506" t="s">
        <v>13</v>
      </c>
      <c r="AE21" s="506"/>
      <c r="AF21" s="506" t="s">
        <v>13</v>
      </c>
      <c r="AG21" s="510"/>
      <c r="AH21" s="511" t="s">
        <v>432</v>
      </c>
    </row>
    <row r="22" spans="1:34">
      <c r="A22" s="504">
        <v>140210</v>
      </c>
      <c r="B22" s="520" t="s">
        <v>448</v>
      </c>
      <c r="C22" s="506"/>
      <c r="D22" s="506" t="s">
        <v>13</v>
      </c>
      <c r="E22" s="507"/>
      <c r="F22" s="508"/>
      <c r="G22" s="508" t="s">
        <v>13</v>
      </c>
      <c r="H22" s="506"/>
      <c r="I22" s="506" t="s">
        <v>13</v>
      </c>
      <c r="J22" s="506"/>
      <c r="K22" s="506"/>
      <c r="L22" s="507" t="s">
        <v>13</v>
      </c>
      <c r="M22" s="508"/>
      <c r="N22" s="508"/>
      <c r="O22" s="506" t="s">
        <v>13</v>
      </c>
      <c r="P22" s="506"/>
      <c r="Q22" s="506"/>
      <c r="R22" s="506" t="s">
        <v>13</v>
      </c>
      <c r="S22" s="507"/>
      <c r="T22" s="508" t="s">
        <v>13</v>
      </c>
      <c r="U22" s="508"/>
      <c r="V22" s="506"/>
      <c r="W22" s="506" t="s">
        <v>13</v>
      </c>
      <c r="X22" s="506"/>
      <c r="Y22" s="506"/>
      <c r="Z22" s="507"/>
      <c r="AA22" s="508" t="s">
        <v>13</v>
      </c>
      <c r="AB22" s="508"/>
      <c r="AC22" s="506"/>
      <c r="AD22" s="506"/>
      <c r="AE22" s="513"/>
      <c r="AF22" s="513" t="s">
        <v>13</v>
      </c>
      <c r="AG22" s="514"/>
      <c r="AH22" s="511" t="s">
        <v>436</v>
      </c>
    </row>
    <row r="23" spans="1:34">
      <c r="A23" s="705" t="s">
        <v>449</v>
      </c>
      <c r="B23" s="705"/>
      <c r="C23" s="521"/>
      <c r="D23" s="522" t="s">
        <v>450</v>
      </c>
      <c r="E23" s="522"/>
      <c r="F23" s="522"/>
      <c r="G23" s="522"/>
      <c r="H23" s="522"/>
      <c r="I23" s="522"/>
      <c r="J23" s="522"/>
      <c r="K23" s="522"/>
    </row>
    <row r="24" spans="1:34" ht="14.25">
      <c r="A24" s="705"/>
      <c r="B24" s="705"/>
      <c r="C24" s="521"/>
      <c r="D24" s="523" t="s">
        <v>16</v>
      </c>
      <c r="E24" s="288" t="s">
        <v>451</v>
      </c>
      <c r="S24" s="512" t="s">
        <v>16</v>
      </c>
      <c r="T24" s="524" t="s">
        <v>452</v>
      </c>
    </row>
    <row r="25" spans="1:34" ht="14.25">
      <c r="D25" s="523" t="s">
        <v>12</v>
      </c>
      <c r="E25" s="288" t="s">
        <v>453</v>
      </c>
      <c r="S25" s="512" t="s">
        <v>12</v>
      </c>
      <c r="T25" s="524" t="s">
        <v>454</v>
      </c>
    </row>
    <row r="26" spans="1:34" ht="14.25">
      <c r="D26" s="526" t="s">
        <v>455</v>
      </c>
      <c r="E26" s="288" t="s">
        <v>456</v>
      </c>
      <c r="S26" s="527" t="s">
        <v>201</v>
      </c>
      <c r="T26" s="524" t="s">
        <v>457</v>
      </c>
    </row>
    <row r="27" spans="1:34" ht="14.25">
      <c r="D27" s="526" t="s">
        <v>458</v>
      </c>
      <c r="E27" s="288" t="s">
        <v>459</v>
      </c>
      <c r="S27" s="528" t="s">
        <v>13</v>
      </c>
      <c r="T27" s="524" t="s">
        <v>460</v>
      </c>
    </row>
    <row r="28" spans="1:34" ht="14.25">
      <c r="D28" s="529" t="s">
        <v>461</v>
      </c>
      <c r="E28" s="524" t="s">
        <v>462</v>
      </c>
      <c r="S28" s="530"/>
      <c r="T28" s="524"/>
      <c r="U28" s="524"/>
      <c r="V28" s="524"/>
      <c r="W28" s="524"/>
      <c r="X28" s="524"/>
      <c r="Y28" s="524"/>
      <c r="Z28" s="524"/>
      <c r="AA28" s="524"/>
      <c r="AB28" s="524"/>
    </row>
    <row r="29" spans="1:34" ht="14.25">
      <c r="D29" s="512" t="s">
        <v>13</v>
      </c>
      <c r="E29" s="524" t="s">
        <v>463</v>
      </c>
    </row>
  </sheetData>
  <mergeCells count="8">
    <mergeCell ref="A1:B1"/>
    <mergeCell ref="C1:X1"/>
    <mergeCell ref="Y1:AH1"/>
    <mergeCell ref="A2:AH2"/>
    <mergeCell ref="A4:B5"/>
    <mergeCell ref="A13:B13"/>
    <mergeCell ref="A14:B15"/>
    <mergeCell ref="A23:B24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ESCALA - SETEMBRO</vt:lpstr>
      <vt:lpstr>ENFERMEIROS</vt:lpstr>
      <vt:lpstr>TEC ENFERMAGEM</vt:lpstr>
      <vt:lpstr>CONDUTOR</vt:lpstr>
      <vt:lpstr>ADM</vt:lpstr>
      <vt:lpstr>CENTRAL DE LEITOS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Vilma Costa Campos - mat 148890</cp:lastModifiedBy>
  <dcterms:created xsi:type="dcterms:W3CDTF">2018-06-11T11:36:17Z</dcterms:created>
  <dcterms:modified xsi:type="dcterms:W3CDTF">2021-10-06T17:32:49Z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