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3\01 JANEIRO\"/>
    </mc:Choice>
  </mc:AlternateContent>
  <bookViews>
    <workbookView xWindow="0" yWindow="0" windowWidth="28800" windowHeight="12435" activeTab="5"/>
  </bookViews>
  <sheets>
    <sheet name="TARM - 192" sheetId="1" r:id="rId1"/>
    <sheet name="ADM" sheetId="10" r:id="rId2"/>
    <sheet name="ENFERMEIROS" sheetId="12" r:id="rId3"/>
    <sheet name="TEC ENFERMAGEM" sheetId="13" r:id="rId4"/>
    <sheet name="CONDUTOR SOCORRISTA" sheetId="14" r:id="rId5"/>
    <sheet name="CENTRAL DE LEITOS" sheetId="15" r:id="rId6"/>
    <sheet name="Fórmulas cópia de segurança" sheetId="6" state="hidden" r:id="rId7"/>
  </sheets>
  <calcPr calcId="152511"/>
  <extLst>
    <ext uri="GoogleSheetsCustomDataVersion1">
      <go:sheetsCustomData xmlns:go="http://customooxmlschemas.google.com/" r:id="rId10" roundtripDataSignature="AMtx7mjpOcaTjQeC5fBaVWKApd161rsZCA==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7" i="1" s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9" i="1" s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8" i="1" s="1"/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</calcChain>
</file>

<file path=xl/sharedStrings.xml><?xml version="1.0" encoding="utf-8"?>
<sst xmlns="http://schemas.openxmlformats.org/spreadsheetml/2006/main" count="4508" uniqueCount="480">
  <si>
    <t>SAMU</t>
  </si>
  <si>
    <t>JANEIRO 2023 - (126h carga horária)</t>
  </si>
  <si>
    <t>COLABORADOR</t>
  </si>
  <si>
    <t>CH</t>
  </si>
  <si>
    <t>dom</t>
  </si>
  <si>
    <t>seg</t>
  </si>
  <si>
    <t>ter</t>
  </si>
  <si>
    <t>qua</t>
  </si>
  <si>
    <t>qui</t>
  </si>
  <si>
    <t>sex</t>
  </si>
  <si>
    <t>sab</t>
  </si>
  <si>
    <t>ELCIO RUBLO (RO MANHA)</t>
  </si>
  <si>
    <t>Férias 02/01 ~ 21/01</t>
  </si>
  <si>
    <t>P</t>
  </si>
  <si>
    <t>M</t>
  </si>
  <si>
    <t>p</t>
  </si>
  <si>
    <t>TATIANE GIMENEZ (RO TARDE)</t>
  </si>
  <si>
    <t>m</t>
  </si>
  <si>
    <t>T</t>
  </si>
  <si>
    <t>CLEVERSON PASCOAL AGUDO</t>
  </si>
  <si>
    <t>RENATA STEIN</t>
  </si>
  <si>
    <t>MAITE BETTE MOTTA</t>
  </si>
  <si>
    <t>n2</t>
  </si>
  <si>
    <t>adm</t>
  </si>
  <si>
    <t>Mn2</t>
  </si>
  <si>
    <t>PAULO HENRIQUE GONÇALVES</t>
  </si>
  <si>
    <t>VANESSA MULLER</t>
  </si>
  <si>
    <t>t</t>
  </si>
  <si>
    <t>DANIELA A SILVA SANT'ANA</t>
  </si>
  <si>
    <t>Folgas eleição e desconto em férias</t>
  </si>
  <si>
    <t>DAYANE CRISTINA DA SILVA</t>
  </si>
  <si>
    <t xml:space="preserve"> </t>
  </si>
  <si>
    <t>LETICIA ZANONI</t>
  </si>
  <si>
    <t>URSULA UHLMANN</t>
  </si>
  <si>
    <t>VILMA KAWAZIRI</t>
  </si>
  <si>
    <t>ALLAN GEHRING</t>
  </si>
  <si>
    <t>MANHÃ</t>
  </si>
  <si>
    <t>TARDE</t>
  </si>
  <si>
    <t>EDMILSON GALDIANO</t>
  </si>
  <si>
    <t>Férias ~ 07/01</t>
  </si>
  <si>
    <t>N</t>
  </si>
  <si>
    <t>tn2</t>
  </si>
  <si>
    <t>mN</t>
  </si>
  <si>
    <t>EDSON RODRIGUES DE MATTOS</t>
  </si>
  <si>
    <t>tN</t>
  </si>
  <si>
    <t>TN</t>
  </si>
  <si>
    <t>Férias 17/01 ~ 05/02</t>
  </si>
  <si>
    <t>FRANCISCO LUIZ GOMES</t>
  </si>
  <si>
    <t>Férias 21/01 ~ 09/02/2022</t>
  </si>
  <si>
    <t>MONA OLIVEIRA DAICHOUM</t>
  </si>
  <si>
    <t>n</t>
  </si>
  <si>
    <t>PEDRO P. PICOLOTO</t>
  </si>
  <si>
    <t>ALEXANDRE CAVALARI</t>
  </si>
  <si>
    <t>BRUNA ELIAS</t>
  </si>
  <si>
    <t>RAFAELA AKEMI</t>
  </si>
  <si>
    <t>EVA ASSUMPÇAO</t>
  </si>
  <si>
    <t>mN2</t>
  </si>
  <si>
    <t>N2</t>
  </si>
  <si>
    <t>MN2</t>
  </si>
  <si>
    <t>mt</t>
  </si>
  <si>
    <t>MARCO ANDRE CERNEV (RO)</t>
  </si>
  <si>
    <t>mn2</t>
  </si>
  <si>
    <t xml:space="preserve">                                   </t>
  </si>
  <si>
    <t>LUIZ FERNANDO F. MAFRA</t>
  </si>
  <si>
    <t>MARCIO COELHO DA SILVA</t>
  </si>
  <si>
    <t>VANESSA XAVIER MUNHOZ</t>
  </si>
  <si>
    <t>VINICIUS DE MELO SILVA</t>
  </si>
  <si>
    <t>pn2</t>
  </si>
  <si>
    <t>MARCELLO  AUGUSTUS</t>
  </si>
  <si>
    <t>NOITE</t>
  </si>
  <si>
    <t>FLÁVIA</t>
  </si>
  <si>
    <t>MAIÚSCULO=CH / minúsculo=HE</t>
  </si>
  <si>
    <t xml:space="preserve">TARMs SAMU192 </t>
  </si>
  <si>
    <t>OUTUBRO 2022 - (114h carga horária)</t>
  </si>
  <si>
    <t>Mt</t>
  </si>
  <si>
    <t>mT</t>
  </si>
  <si>
    <t>elP</t>
  </si>
  <si>
    <t>Pn2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</si>
  <si>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</si>
  <si>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</si>
  <si>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</si>
  <si>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</si>
  <si>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</si>
  <si>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</si>
  <si>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</si>
  <si>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</si>
  <si>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>ESCALA DE TRABALHO DO SAMU LONDRINA -  JANEIRO - 2023 - ENFERMEIROS  
CARGA HORÁRIA - 126 / DIAS ÚTEIS - 21                                                  
ESCALA DE PLANTÃO ENFERMEIROS -</t>
    </r>
    <r>
      <rPr>
        <b/>
        <sz val="10"/>
        <rFont val="Comic Sans MS"/>
        <family val="4"/>
      </rPr>
      <t xml:space="preserve"> 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</si>
  <si>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</si>
  <si>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</si>
  <si>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</si>
  <si>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</si>
  <si>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</si>
  <si>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</si>
  <si>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</si>
  <si>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</si>
  <si>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</si>
  <si>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</si>
  <si>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</si>
  <si>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D</t>
  </si>
  <si>
    <t>S</t>
  </si>
  <si>
    <t>Q</t>
  </si>
  <si>
    <t xml:space="preserve">Luana  Cristine  Santos                                 </t>
  </si>
  <si>
    <t>USA 01</t>
  </si>
  <si>
    <t>07-19H</t>
  </si>
  <si>
    <t>PD*</t>
  </si>
  <si>
    <t>PN</t>
  </si>
  <si>
    <t>Fernanda Petruci</t>
  </si>
  <si>
    <t>USA 02</t>
  </si>
  <si>
    <t>Gisele Crystina Cesar</t>
  </si>
  <si>
    <t>AERO/ USA 03</t>
  </si>
  <si>
    <t>AE</t>
  </si>
  <si>
    <t>T*</t>
  </si>
  <si>
    <t xml:space="preserve">Janaina Souza Melo  </t>
  </si>
  <si>
    <t>AERO</t>
  </si>
  <si>
    <t>FÉRIAS DE 21/12/22 A 19/01/23</t>
  </si>
  <si>
    <t>Lindinalva Ap. de Souza</t>
  </si>
  <si>
    <t>COBERTURA</t>
  </si>
  <si>
    <t>Talita Woitas Sereza</t>
  </si>
  <si>
    <t>AMARELA</t>
  </si>
  <si>
    <t>Marcos Laurentino da Silva  R</t>
  </si>
  <si>
    <t>Sandra Alves da Silva</t>
  </si>
  <si>
    <t>Maria Raquel Bertoli 04/11</t>
  </si>
  <si>
    <t>07-13H</t>
  </si>
  <si>
    <t>FÉRIAS DE 02/01/23 A 30/01/23</t>
  </si>
  <si>
    <t>Shirley Piereti</t>
  </si>
  <si>
    <t>USA 03</t>
  </si>
  <si>
    <t>PD**</t>
  </si>
  <si>
    <t xml:space="preserve">Rafaely Nakano </t>
  </si>
  <si>
    <t>T**</t>
  </si>
  <si>
    <t>NA</t>
  </si>
  <si>
    <t>AZUL</t>
  </si>
  <si>
    <t>Claudinei A. Rosa R</t>
  </si>
  <si>
    <t>FÉRIAS DE 20/12/22 A 08/01/23</t>
  </si>
  <si>
    <t>FÉRIAS DE 01/01/23 A 22/01/23</t>
  </si>
  <si>
    <t>Glivânia de Souza</t>
  </si>
  <si>
    <t>Gleison D. P. Antoniassi</t>
  </si>
  <si>
    <t>FÉRIAS DE 15/12/22 A  03/01/23</t>
  </si>
  <si>
    <t>NB</t>
  </si>
  <si>
    <t>Nilvana T. S. Moreno</t>
  </si>
  <si>
    <t>19h-7h</t>
  </si>
  <si>
    <t>Mª de Fátima O.Hirth Ruiz</t>
  </si>
  <si>
    <t>FÉRIAS DE 20/01/23 A  04/02/23</t>
  </si>
  <si>
    <t xml:space="preserve">Helton Colognesi Gama </t>
  </si>
  <si>
    <t>AT</t>
  </si>
  <si>
    <t>Izilda Ap. S. Fróis / Coord. Enf.</t>
  </si>
  <si>
    <t>19-07/Móvel</t>
  </si>
  <si>
    <t>Paulo S. Puzippe Jr.</t>
  </si>
  <si>
    <t>kelen M.W. de Rocco</t>
  </si>
  <si>
    <t>FÉRIAS DE 12/01/23 A 31/01/23</t>
  </si>
  <si>
    <t>Vander Oussaki</t>
  </si>
  <si>
    <t>Angela Takako Aragaki</t>
  </si>
  <si>
    <t>Andréa Pereira de Araujo</t>
  </si>
  <si>
    <t>ATESTADO DE 12/12 À 10/01/23</t>
  </si>
  <si>
    <t>FÉRIAS DE 11/01/23 A 30/01/23</t>
  </si>
  <si>
    <t>FC</t>
  </si>
  <si>
    <t>Alessandro Vicente Reis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</si>
  <si>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</si>
  <si>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</si>
  <si>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</si>
  <si>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</si>
  <si>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</si>
  <si>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</si>
  <si>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Tiago Idalgo</t>
  </si>
  <si>
    <t>Regulação</t>
  </si>
  <si>
    <t>06:30-12:30</t>
  </si>
  <si>
    <t xml:space="preserve">   LEGENDA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</si>
  <si>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</si>
  <si>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</si>
  <si>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</si>
  <si>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</si>
  <si>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</si>
  <si>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</si>
  <si>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</si>
  <si>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</si>
  <si>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</si>
  <si>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</si>
  <si>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</si>
  <si>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</si>
  <si>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</si>
  <si>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</si>
  <si>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</si>
  <si>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</si>
  <si>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</si>
  <si>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</si>
  <si>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</si>
  <si>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</si>
  <si>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</si>
  <si>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</si>
  <si>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</si>
  <si>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</si>
  <si>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</si>
  <si>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</si>
  <si>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</si>
  <si>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>DF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</si>
  <si>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</si>
  <si>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</si>
  <si>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</si>
  <si>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</si>
  <si>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</si>
  <si>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</si>
  <si>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</si>
  <si>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</si>
  <si>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</si>
  <si>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TÉCNICO ENF.</t>
  </si>
  <si>
    <t xml:space="preserve">Lilian Florêncio </t>
  </si>
  <si>
    <t>USB 1</t>
  </si>
  <si>
    <t>7h-19h</t>
  </si>
  <si>
    <t>Rodrigo F. de Moura</t>
  </si>
  <si>
    <t>USB 2</t>
  </si>
  <si>
    <t xml:space="preserve">Simone Estevam </t>
  </si>
  <si>
    <t>USB 3</t>
  </si>
  <si>
    <t>Flávio Joaquim dos Santos</t>
  </si>
  <si>
    <t>USB 4</t>
  </si>
  <si>
    <t xml:space="preserve">Claudinei João Rocco </t>
  </si>
  <si>
    <t>USB 5</t>
  </si>
  <si>
    <t>Fernando Rafael Pires</t>
  </si>
  <si>
    <t>USB 6</t>
  </si>
  <si>
    <t xml:space="preserve">Rosangela Oliveri </t>
  </si>
  <si>
    <t>Almoxarifado</t>
  </si>
  <si>
    <t>FÉRIAS 27/12 A 11/01/23</t>
  </si>
  <si>
    <t>PNAL</t>
  </si>
  <si>
    <t>PDAL</t>
  </si>
  <si>
    <t>AMARELO</t>
  </si>
  <si>
    <t>Marcelo Moreno</t>
  </si>
  <si>
    <t xml:space="preserve">Elaine Rodrigues </t>
  </si>
  <si>
    <t>Andressa  Nascimento</t>
  </si>
  <si>
    <t xml:space="preserve">Marcos Adriano da Silva  </t>
  </si>
  <si>
    <r>
      <rPr>
        <b/>
        <sz val="6"/>
        <rFont val="Arial"/>
        <family val="2"/>
      </rPr>
      <t xml:space="preserve">FÉRIAS </t>
    </r>
    <r>
      <rPr>
        <b/>
        <sz val="8"/>
        <rFont val="Arial"/>
        <family val="2"/>
      </rPr>
      <t xml:space="preserve"> 08/12/2022 À 06/01/2023</t>
    </r>
  </si>
  <si>
    <t>Isac Luis da silva</t>
  </si>
  <si>
    <t xml:space="preserve">Leandro A. da Silva  </t>
  </si>
  <si>
    <t>TRE</t>
  </si>
  <si>
    <t>Litiely A. Veloso</t>
  </si>
  <si>
    <t>MAL</t>
  </si>
  <si>
    <t>TAL</t>
  </si>
  <si>
    <r>
      <t>P</t>
    </r>
    <r>
      <rPr>
        <b/>
        <sz val="8"/>
        <color rgb="FFFF0000"/>
        <rFont val="Arial"/>
        <family val="2"/>
      </rPr>
      <t>NA</t>
    </r>
  </si>
  <si>
    <t>Marcelo Estevão</t>
  </si>
  <si>
    <t>15096-7</t>
  </si>
  <si>
    <t>Andressa Zacarin Balikian</t>
  </si>
  <si>
    <t>Adilson Pereira</t>
  </si>
  <si>
    <t xml:space="preserve">Maira A. Biguetti  </t>
  </si>
  <si>
    <t>FÉRIAS 23/12 A 05/01/23</t>
  </si>
  <si>
    <t>AL</t>
  </si>
  <si>
    <t xml:space="preserve">Valdeson Porto </t>
  </si>
  <si>
    <t>Thayza S. Santos</t>
  </si>
  <si>
    <t>FÉRIAS DE 01/01/23 À 20/01/23</t>
  </si>
  <si>
    <t xml:space="preserve">Elaine Cristina Berg </t>
  </si>
  <si>
    <t>FÉRIAS DE 10/01/23 À 29/01/23</t>
  </si>
  <si>
    <t>Rafael Indio do Brasil</t>
  </si>
  <si>
    <t>FÉRIAS DE 20/01/23 À  08/02/23</t>
  </si>
  <si>
    <t>Fernanda F.R. C. Matias </t>
  </si>
  <si>
    <t>Virginia C. C.de Souza</t>
  </si>
  <si>
    <t xml:space="preserve">Willian Gimenez </t>
  </si>
  <si>
    <t>Elton Hen. da Silva</t>
  </si>
  <si>
    <t>Hosane Ap da Silva</t>
  </si>
  <si>
    <r>
      <rPr>
        <b/>
        <sz val="8"/>
        <color rgb="FFFF0000"/>
        <rFont val="Arial"/>
        <family val="2"/>
      </rPr>
      <t>T</t>
    </r>
    <r>
      <rPr>
        <sz val="8"/>
        <rFont val="Arial"/>
        <family val="2"/>
      </rPr>
      <t>P</t>
    </r>
  </si>
  <si>
    <t>Reinaldo Moura</t>
  </si>
  <si>
    <t xml:space="preserve">Christiane Krominski </t>
  </si>
  <si>
    <t>Helder A de Britto</t>
  </si>
  <si>
    <t>Jedson Machado</t>
  </si>
  <si>
    <t>Maria Antonia P, da Silva</t>
  </si>
  <si>
    <t>Izabel Luiza Soares</t>
  </si>
  <si>
    <t>Karina Bedetti</t>
  </si>
  <si>
    <t>FÉRIAS DE 15/01/23 À  03/02/23</t>
  </si>
  <si>
    <t xml:space="preserve">José Nasc. Corrêa da Silva </t>
  </si>
  <si>
    <t>Rochane Michele Lemes</t>
  </si>
  <si>
    <t xml:space="preserve">Amanda Bacelar Xavier </t>
  </si>
  <si>
    <r>
      <rPr>
        <b/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</si>
  <si>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 xml:space="preserve">Silvia Helena Faião </t>
  </si>
  <si>
    <t>Wilton José de Oliveira</t>
  </si>
  <si>
    <t>Maurilio Borges da Silva</t>
  </si>
  <si>
    <t>FÉRIAS DE 13/01/23 À  01/02/23</t>
  </si>
  <si>
    <t>Maristela Galante</t>
  </si>
  <si>
    <t>LEGENDA</t>
  </si>
  <si>
    <t>*PD</t>
  </si>
  <si>
    <t>Plantão Extra das 07:00 às 19:00/DESINFECÇÃO</t>
  </si>
  <si>
    <t>ALMOXARIFADO</t>
  </si>
  <si>
    <t>ALMOXARIFADO M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</si>
  <si>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</si>
  <si>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</si>
  <si>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</si>
  <si>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</si>
  <si>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</si>
  <si>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</si>
  <si>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</si>
  <si>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</si>
  <si>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</si>
  <si>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6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</si>
  <si>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</si>
  <si>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</si>
  <si>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</si>
  <si>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>FÉRIAS</t>
  </si>
  <si>
    <t xml:space="preserve">FÉRIAS  </t>
  </si>
  <si>
    <t xml:space="preserve">COORDENAÇÃO DE ENFERMAGEM SAMU REGIONAL LONDRINA: Izilda A. Santos Fróis / Coren 101096 / Matricula PML 129690 </t>
  </si>
  <si>
    <t xml:space="preserve">ESCALA DE TRABALHO DO SAMU LONDRINA - MÊS NOVEMBRO -  2022 
CARGA HORÁRIA - 20 DIAS ÚTEIS - 120 HORAS - ESCALA DE PLANTÃO TÉCNICOS DE ENFERMAGEM 
SUPORTE BÁSICO - ALMOXARIFADO  </t>
  </si>
  <si>
    <t>CONDUTOR</t>
  </si>
  <si>
    <t>Sandro P. Gomes</t>
  </si>
  <si>
    <t>MATERIAL</t>
  </si>
  <si>
    <t>07h-13h</t>
  </si>
  <si>
    <t>Paulo R. de Oliveira</t>
  </si>
  <si>
    <t>19H-01h</t>
  </si>
  <si>
    <t>PNBRA</t>
  </si>
  <si>
    <t>PNTEC</t>
  </si>
  <si>
    <t>Matrícula</t>
  </si>
  <si>
    <t>EQUIPE</t>
  </si>
  <si>
    <t>Leandro Claudino</t>
  </si>
  <si>
    <t>USA 1</t>
  </si>
  <si>
    <t>07h-19h</t>
  </si>
  <si>
    <t>Malfa</t>
  </si>
  <si>
    <t>PDalfa</t>
  </si>
  <si>
    <t>PDBRA</t>
  </si>
  <si>
    <t>Marcelino Bau</t>
  </si>
  <si>
    <t>USA 2</t>
  </si>
  <si>
    <t>Palfa</t>
  </si>
  <si>
    <t>Josemar de Moraes</t>
  </si>
  <si>
    <t>USA 3</t>
  </si>
  <si>
    <t>TBRA</t>
  </si>
  <si>
    <t>Silvano Vieira</t>
  </si>
  <si>
    <t>Lucas Lopes</t>
  </si>
  <si>
    <t>Hugo Leonardo</t>
  </si>
  <si>
    <t>Vladeir Carmona</t>
  </si>
  <si>
    <t>MBRA</t>
  </si>
  <si>
    <t>Geraldo Pacheco</t>
  </si>
  <si>
    <t>TEC 1</t>
  </si>
  <si>
    <t>Claudecir de Matos</t>
  </si>
  <si>
    <t>TEC 2</t>
  </si>
  <si>
    <t>FÉRIAS DE 27/12 À 15/01/23</t>
  </si>
  <si>
    <t>PDTEC</t>
  </si>
  <si>
    <t>PDmat</t>
  </si>
  <si>
    <t>Pdmat</t>
  </si>
  <si>
    <t>Anibal Fongari</t>
  </si>
  <si>
    <t>Crislaine M.  Reis</t>
  </si>
  <si>
    <t>FÉRIAS DE 21/01/23 À  09/02/23</t>
  </si>
  <si>
    <t xml:space="preserve">José França </t>
  </si>
  <si>
    <t>FÉRIAS DE 22/12 À 10/01/23</t>
  </si>
  <si>
    <t xml:space="preserve">Admilson Camargo </t>
  </si>
  <si>
    <t xml:space="preserve">Rubens Sella </t>
  </si>
  <si>
    <t>Francisco Paixão</t>
  </si>
  <si>
    <t>FÉRIAS DE 14/01/23 À  02/02/23</t>
  </si>
  <si>
    <t xml:space="preserve">Célio Souza </t>
  </si>
  <si>
    <t>Ptec</t>
  </si>
  <si>
    <t xml:space="preserve">Paulo Sérgio Martins </t>
  </si>
  <si>
    <t>PDALFA</t>
  </si>
  <si>
    <t>Ricardo Mendonça</t>
  </si>
  <si>
    <t>Ademir Pereira Ramos</t>
  </si>
  <si>
    <t>Walter Coutinho</t>
  </si>
  <si>
    <t>Cledenilson Garcia</t>
  </si>
  <si>
    <t>FÉRIAS DE 26/12 À 14/01/23</t>
  </si>
  <si>
    <t xml:space="preserve">Claudio Cesar Silva </t>
  </si>
  <si>
    <t xml:space="preserve">Jairo de Andrade Silva </t>
  </si>
  <si>
    <t>NABRA</t>
  </si>
  <si>
    <t>Reginaldo Gomes</t>
  </si>
  <si>
    <t>Pbra</t>
  </si>
  <si>
    <t>Jose Gilberto Moraes</t>
  </si>
  <si>
    <t>04/01/2023 À 23/01/2023</t>
  </si>
  <si>
    <t>Sergio Picoloto</t>
  </si>
  <si>
    <t>PN ALFA</t>
  </si>
  <si>
    <t xml:space="preserve">Edson dos Santos </t>
  </si>
  <si>
    <t>Luiz Aguimar</t>
  </si>
  <si>
    <t>NBBRA</t>
  </si>
  <si>
    <t>FÉRIAS DE 11/01/23 À  09/02/23</t>
  </si>
  <si>
    <t>Luciano Ap.Fal</t>
  </si>
  <si>
    <t>Leandro Santos</t>
  </si>
  <si>
    <t>02/01/2023 À 21/01/2023</t>
  </si>
  <si>
    <t>Dejair Alcantara</t>
  </si>
  <si>
    <t>Diego Senegalha</t>
  </si>
  <si>
    <t xml:space="preserve">Marcos Alencar </t>
  </si>
  <si>
    <t>FÉRIAS DE 16/12 À 04/01/23</t>
  </si>
  <si>
    <t>Alessandro Leal</t>
  </si>
  <si>
    <t>FÉRIAS DE 20/12 À 18/01/23</t>
  </si>
  <si>
    <t>Rogério Castro</t>
  </si>
  <si>
    <t xml:space="preserve">Neymar Candido </t>
  </si>
  <si>
    <t>09/01/2023 À 28/01/2023</t>
  </si>
  <si>
    <t>Nivaldo Carvalho</t>
  </si>
  <si>
    <t>Donizete Ribeiro</t>
  </si>
  <si>
    <t>Rone Martins</t>
  </si>
  <si>
    <t xml:space="preserve">Gebran Sassine </t>
  </si>
  <si>
    <t>Cláudio Martins</t>
  </si>
  <si>
    <t>FÉRIAS DE 15/12 À 03/01/23</t>
  </si>
  <si>
    <t>Marcos Correr</t>
  </si>
  <si>
    <t>Waldemir Juliano</t>
  </si>
  <si>
    <t>Dejair Gnnan</t>
  </si>
  <si>
    <t>FÉRIAS DE 23/01/23 À  11/02/23</t>
  </si>
  <si>
    <t xml:space="preserve">Dealcides Bonfim </t>
  </si>
  <si>
    <t>Aldenir Soares</t>
  </si>
  <si>
    <t>Erico Toshio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</si>
  <si>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</si>
  <si>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</si>
  <si>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</si>
  <si>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</si>
  <si>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</si>
  <si>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</si>
  <si>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</si>
  <si>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</si>
  <si>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6"/>
        <color indexed="10"/>
        <rFont val="Arial"/>
        <family val="2"/>
      </rPr>
      <t>/na</t>
    </r>
  </si>
  <si>
    <r>
      <t>P/</t>
    </r>
    <r>
      <rPr>
        <sz val="6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</si>
  <si>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</si>
  <si>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</si>
  <si>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</si>
  <si>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</si>
  <si>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</si>
  <si>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</si>
  <si>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</si>
  <si>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</si>
  <si>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</si>
  <si>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</si>
  <si>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</si>
  <si>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</si>
  <si>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</si>
  <si>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</si>
  <si>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</si>
  <si>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</si>
  <si>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</si>
  <si>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</si>
  <si>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</si>
  <si>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</si>
  <si>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</si>
  <si>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</si>
  <si>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 xml:space="preserve">FOLGA DO TRIBUNAL REGIONAL ELEITORAL </t>
  </si>
  <si>
    <t>COORDENAÇÃO DE ENFERMAFEM SAMU REGIONAL LONDRINA : Izilda A. S. Fróis / Coren 101096 / Matrícula PML 129690</t>
  </si>
  <si>
    <t>SAMU - ADM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</si>
  <si>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</si>
  <si>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</si>
  <si>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</si>
  <si>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</si>
  <si>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</si>
  <si>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</si>
  <si>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</si>
  <si>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</si>
  <si>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</si>
  <si>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</si>
  <si>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</si>
  <si>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</si>
  <si>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</si>
  <si>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</si>
  <si>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</si>
  <si>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</si>
  <si>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JANEIRO 2023   -  126  HORAS</t>
  </si>
  <si>
    <t>JANEIRO 132 HORAS (Serv. Mun.)</t>
  </si>
  <si>
    <t>SERVIDOR</t>
  </si>
  <si>
    <t>F</t>
  </si>
  <si>
    <t>IMPAR</t>
  </si>
  <si>
    <t>THAIS KAMIMURA KORKI BEFFA</t>
  </si>
  <si>
    <t>PAR</t>
  </si>
  <si>
    <t>ALDA CRISTINA LUIZ ASSUMPÇÃO</t>
  </si>
  <si>
    <t>SESA</t>
  </si>
  <si>
    <t>VALMIRO SOARES DE CASTRO</t>
  </si>
  <si>
    <t>ALGARI FATIMA DE OLIVEIRA BRAZ</t>
  </si>
  <si>
    <t>GILBERTO GONÇALVES AGUIAR</t>
  </si>
  <si>
    <t>ROBERTO GOMES DE ARAUJO</t>
  </si>
  <si>
    <t>PEDRO AFONSO FIGUEIREDO</t>
  </si>
  <si>
    <t>ROBERTO PYPCAK JUNIOR</t>
  </si>
  <si>
    <t>CARLA LUCIANA GALO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</si>
  <si>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</si>
  <si>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</si>
  <si>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</si>
  <si>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</si>
  <si>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</si>
  <si>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</si>
  <si>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</si>
  <si>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</si>
  <si>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</si>
  <si>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</si>
  <si>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</si>
  <si>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</si>
  <si>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t>Plantão extra das 13:00 às 19:00 e folga noite</t>
  </si>
  <si>
    <t>Feriado</t>
  </si>
  <si>
    <t>Plantão extra das 07:00 às 19:00</t>
  </si>
  <si>
    <t>ESCALA DE TRABALHO DO SAMU LONDRINA - MÊS JANEIRO -  2022 
CARGA HORÁRIA - 21 DIAS ÚTEIS - 126 HORAS - ESCALA DE PLANTÃO TÉCNICOS DE ENFERMAGEM 
SUPORTE BÁSICO - ALMOXARIFADO -</t>
  </si>
  <si>
    <t>PSS</t>
  </si>
  <si>
    <t xml:space="preserve">COBERTURA </t>
  </si>
  <si>
    <t>FÉRIAS 27/12 A 15/01/23</t>
  </si>
  <si>
    <t xml:space="preserve">ESCALA DE TRABALHO DO SAMU LONDRINA - MÊS JANEIRO -  2022 
CARGA HORÁRIA - 21 DIAS ÚTEIS - 126 HORAS  - CONDUTOR SOCORRISTA  </t>
  </si>
  <si>
    <r>
      <rPr>
        <b/>
        <sz val="5"/>
        <color rgb="FFFF0000"/>
        <rFont val="Arial"/>
        <family val="2"/>
      </rPr>
      <t>T</t>
    </r>
    <r>
      <rPr>
        <sz val="5"/>
        <color rgb="FFFF0000"/>
        <rFont val="Arial"/>
        <family val="2"/>
      </rPr>
      <t>PN ALFA</t>
    </r>
  </si>
  <si>
    <t>VANDERLEI NUNES</t>
  </si>
  <si>
    <t>FERIAS</t>
  </si>
  <si>
    <t>VALMIR DOS SANTOS DINIZ</t>
  </si>
  <si>
    <t>WESLLEY DOMINGUES DA SILVA</t>
  </si>
  <si>
    <t>LUCIANA INES SIMOES RODRIGUES</t>
  </si>
  <si>
    <t>12x60</t>
  </si>
  <si>
    <r>
      <t>T</t>
    </r>
    <r>
      <rPr>
        <sz val="9"/>
        <color rgb="FFC9211E"/>
        <rFont val="Cambria"/>
        <family val="1"/>
      </rPr>
      <t>/F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</si>
</sst>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9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color rgb="FF0A0101"/>
      <name val="Calibri"/>
      <family val="2"/>
    </font>
    <font>
      <sz val="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omic Sans MS"/>
      <family val="4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b/>
      <sz val="7"/>
      <name val="Arial"/>
      <family val="2"/>
    </font>
    <font>
      <sz val="5"/>
      <color indexed="8"/>
      <name val="Calibri"/>
      <family val="2"/>
      <scheme val="major"/>
    </font>
    <font>
      <b/>
      <sz val="8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b/>
      <sz val="6"/>
      <name val="Calibri"/>
      <family val="2"/>
      <scheme val="major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Calibri"/>
      <family val="2"/>
    </font>
    <font>
      <sz val="6"/>
      <name val="Calibri"/>
      <family val="2"/>
      <scheme val="minor"/>
    </font>
    <font>
      <b/>
      <sz val="8"/>
      <color rgb="FFFF0000"/>
      <name val="Arial"/>
      <family val="2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5"/>
      <color theme="1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b/>
      <sz val="5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7"/>
      <color rgb="FFFF0000"/>
      <name val="Arial"/>
      <family val="2"/>
    </font>
    <font>
      <sz val="8"/>
      <color rgb="FF000000"/>
      <name val="Calibri"/>
      <family val="2"/>
      <scheme val="minor"/>
    </font>
    <font>
      <sz val="6"/>
      <color rgb="FF212529"/>
      <name val="Arial"/>
      <family val="2"/>
    </font>
    <font>
      <b/>
      <sz val="6"/>
      <color rgb="FF00B05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5"/>
      <color rgb="FFFF0000"/>
      <name val="Arial"/>
      <family val="2"/>
    </font>
    <font>
      <b/>
      <sz val="6.5"/>
      <color rgb="FFFF0000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6"/>
      <color indexed="10"/>
      <name val="Arial"/>
      <family val="2"/>
    </font>
    <font>
      <b/>
      <sz val="7"/>
      <color rgb="FFFF000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b/>
      <sz val="8"/>
      <color rgb="FFFFFFFF"/>
      <name val="Cambria"/>
      <family val="1"/>
    </font>
    <font>
      <b/>
      <sz val="8"/>
      <color rgb="FF000000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11"/>
      <color rgb="FF000000"/>
      <name val="Arial"/>
      <family val="2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  <font>
      <b/>
      <sz val="6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rgb="FFFF0000"/>
      <name val="Arial"/>
      <family val="2"/>
    </font>
    <font>
      <sz val="11"/>
      <color rgb="FF000000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0070C0"/>
        <bgColor rgb="FF0070C0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C00000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00FF00"/>
        <bgColor indexed="64"/>
      </patternFill>
    </fill>
  </fills>
  <borders count="1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46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right" vertical="center"/>
    </xf>
    <xf numFmtId="0" fontId="7" fillId="5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right" vertic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right" vertical="center"/>
    </xf>
    <xf numFmtId="0" fontId="6" fillId="5" borderId="2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right" vertical="center"/>
    </xf>
    <xf numFmtId="0" fontId="6" fillId="5" borderId="19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right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/>
    </xf>
    <xf numFmtId="0" fontId="10" fillId="11" borderId="20" xfId="0" applyFont="1" applyFill="1" applyBorder="1" applyAlignment="1">
      <alignment horizontal="right"/>
    </xf>
    <xf numFmtId="0" fontId="6" fillId="11" borderId="21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right" vertical="center"/>
    </xf>
    <xf numFmtId="0" fontId="7" fillId="1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0" applyFont="1"/>
    <xf numFmtId="0" fontId="10" fillId="12" borderId="28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right" vertical="center"/>
    </xf>
    <xf numFmtId="0" fontId="7" fillId="12" borderId="2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0" xfId="0" applyFont="1"/>
    <xf numFmtId="0" fontId="6" fillId="0" borderId="39" xfId="0" applyFont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right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9" fillId="13" borderId="35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right" vertical="center"/>
    </xf>
    <xf numFmtId="0" fontId="6" fillId="13" borderId="11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right" vertical="center"/>
    </xf>
    <xf numFmtId="0" fontId="9" fillId="14" borderId="35" xfId="0" applyFont="1" applyFill="1" applyBorder="1" applyAlignment="1">
      <alignment horizontal="center" vertical="center"/>
    </xf>
    <xf numFmtId="0" fontId="10" fillId="14" borderId="29" xfId="0" applyFont="1" applyFill="1" applyBorder="1" applyAlignment="1">
      <alignment horizontal="right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right" vertical="center"/>
    </xf>
    <xf numFmtId="0" fontId="6" fillId="14" borderId="21" xfId="0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10" fillId="15" borderId="29" xfId="0" applyFont="1" applyFill="1" applyBorder="1" applyAlignment="1">
      <alignment horizontal="right" vertical="center"/>
    </xf>
    <xf numFmtId="0" fontId="6" fillId="15" borderId="28" xfId="0" applyFont="1" applyFill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0" fontId="10" fillId="15" borderId="20" xfId="0" applyFont="1" applyFill="1" applyBorder="1" applyAlignment="1">
      <alignment horizontal="right" vertical="center"/>
    </xf>
    <xf numFmtId="0" fontId="6" fillId="15" borderId="21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15" fillId="16" borderId="8" xfId="0" applyFont="1" applyFill="1" applyBorder="1"/>
    <xf numFmtId="0" fontId="5" fillId="16" borderId="8" xfId="0" applyFont="1" applyFill="1" applyBorder="1" applyAlignment="1">
      <alignment horizontal="right"/>
    </xf>
    <xf numFmtId="0" fontId="7" fillId="14" borderId="8" xfId="0" applyFont="1" applyFill="1" applyBorder="1" applyAlignment="1">
      <alignment horizontal="center" vertical="center"/>
    </xf>
    <xf numFmtId="0" fontId="8" fillId="0" borderId="0" xfId="0" applyFont="1"/>
    <xf numFmtId="0" fontId="16" fillId="11" borderId="28" xfId="0" applyFont="1" applyFill="1" applyBorder="1" applyAlignment="1">
      <alignment horizontal="center"/>
    </xf>
    <xf numFmtId="0" fontId="10" fillId="11" borderId="28" xfId="0" applyFont="1" applyFill="1" applyBorder="1" applyAlignment="1">
      <alignment horizontal="right" vertical="center"/>
    </xf>
    <xf numFmtId="0" fontId="7" fillId="11" borderId="28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7" fillId="0" borderId="0" xfId="0" applyFont="1"/>
    <xf numFmtId="0" fontId="6" fillId="5" borderId="13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6" fillId="17" borderId="17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17" borderId="21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13" borderId="56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right" vertical="center"/>
    </xf>
    <xf numFmtId="0" fontId="6" fillId="14" borderId="17" xfId="0" applyFont="1" applyFill="1" applyBorder="1" applyAlignment="1">
      <alignment horizontal="center" vertical="center"/>
    </xf>
    <xf numFmtId="0" fontId="6" fillId="14" borderId="48" xfId="0" applyFont="1" applyFill="1" applyBorder="1" applyAlignment="1">
      <alignment horizontal="center" vertical="center"/>
    </xf>
    <xf numFmtId="0" fontId="6" fillId="14" borderId="53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6" fillId="14" borderId="49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right" vertical="center"/>
    </xf>
    <xf numFmtId="0" fontId="6" fillId="15" borderId="48" xfId="0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0" fontId="6" fillId="15" borderId="49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left" vertical="center"/>
    </xf>
    <xf numFmtId="0" fontId="9" fillId="11" borderId="28" xfId="0" applyFont="1" applyFill="1" applyBorder="1" applyAlignment="1">
      <alignment horizontal="center"/>
    </xf>
    <xf numFmtId="0" fontId="10" fillId="11" borderId="28" xfId="0" applyFont="1" applyFill="1" applyBorder="1"/>
    <xf numFmtId="0" fontId="24" fillId="19" borderId="61" xfId="0" applyFont="1" applyFill="1" applyBorder="1" applyAlignment="1">
      <alignment vertical="center"/>
    </xf>
    <xf numFmtId="0" fontId="25" fillId="19" borderId="61" xfId="0" applyFont="1" applyFill="1" applyBorder="1" applyAlignment="1">
      <alignment horizontal="center" vertical="center"/>
    </xf>
    <xf numFmtId="0" fontId="26" fillId="19" borderId="61" xfId="0" applyFont="1" applyFill="1" applyBorder="1" applyAlignment="1">
      <alignment horizontal="center" vertical="center"/>
    </xf>
    <xf numFmtId="0" fontId="27" fillId="19" borderId="61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left" vertical="center"/>
    </xf>
    <xf numFmtId="0" fontId="31" fillId="0" borderId="61" xfId="0" applyFont="1" applyBorder="1"/>
    <xf numFmtId="0" fontId="26" fillId="0" borderId="61" xfId="0" applyFont="1" applyBorder="1" applyAlignment="1">
      <alignment horizontal="center" vertical="center"/>
    </xf>
    <xf numFmtId="0" fontId="27" fillId="21" borderId="61" xfId="0" applyFont="1" applyFill="1" applyBorder="1" applyAlignment="1">
      <alignment horizontal="center" vertical="center"/>
    </xf>
    <xf numFmtId="0" fontId="27" fillId="22" borderId="63" xfId="0" applyFont="1" applyFill="1" applyBorder="1" applyAlignment="1">
      <alignment horizontal="center" vertical="center"/>
    </xf>
    <xf numFmtId="0" fontId="28" fillId="23" borderId="61" xfId="0" applyFont="1" applyFill="1" applyBorder="1" applyAlignment="1">
      <alignment horizontal="center" vertical="center"/>
    </xf>
    <xf numFmtId="0" fontId="0" fillId="24" borderId="61" xfId="0" applyFill="1" applyBorder="1"/>
    <xf numFmtId="0" fontId="0" fillId="0" borderId="61" xfId="0" applyBorder="1"/>
    <xf numFmtId="0" fontId="28" fillId="25" borderId="61" xfId="0" applyFont="1" applyFill="1" applyBorder="1" applyAlignment="1">
      <alignment horizontal="center" vertical="center"/>
    </xf>
    <xf numFmtId="0" fontId="28" fillId="26" borderId="61" xfId="0" applyFont="1" applyFill="1" applyBorder="1" applyAlignment="1">
      <alignment horizontal="center" vertical="center"/>
    </xf>
    <xf numFmtId="0" fontId="28" fillId="27" borderId="61" xfId="0" applyFont="1" applyFill="1" applyBorder="1" applyAlignment="1">
      <alignment horizontal="center" vertical="center"/>
    </xf>
    <xf numFmtId="0" fontId="28" fillId="28" borderId="61" xfId="0" applyFont="1" applyFill="1" applyBorder="1" applyAlignment="1">
      <alignment horizontal="center" vertical="center"/>
    </xf>
    <xf numFmtId="0" fontId="29" fillId="19" borderId="64" xfId="0" applyFont="1" applyFill="1" applyBorder="1" applyAlignment="1">
      <alignment horizontal="center" vertical="center"/>
    </xf>
    <xf numFmtId="0" fontId="29" fillId="19" borderId="61" xfId="0" applyFont="1" applyFill="1" applyBorder="1" applyAlignment="1">
      <alignment horizontal="center" vertical="center"/>
    </xf>
    <xf numFmtId="0" fontId="29" fillId="19" borderId="61" xfId="0" applyFont="1" applyFill="1" applyBorder="1" applyAlignment="1">
      <alignment horizontal="center" vertical="center" shrinkToFit="1"/>
    </xf>
    <xf numFmtId="0" fontId="25" fillId="27" borderId="61" xfId="0" applyFont="1" applyFill="1" applyBorder="1" applyAlignment="1">
      <alignment horizontal="left" vertical="center"/>
    </xf>
    <xf numFmtId="0" fontId="25" fillId="27" borderId="61" xfId="0" applyFont="1" applyFill="1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28" fillId="29" borderId="61" xfId="0" applyFont="1" applyFill="1" applyBorder="1" applyAlignment="1">
      <alignment horizontal="center" vertical="center"/>
    </xf>
    <xf numFmtId="0" fontId="28" fillId="30" borderId="61" xfId="0" applyFont="1" applyFill="1" applyBorder="1" applyAlignment="1">
      <alignment horizontal="center" vertical="center"/>
    </xf>
    <xf numFmtId="0" fontId="30" fillId="27" borderId="61" xfId="0" applyFont="1" applyFill="1" applyBorder="1" applyAlignment="1">
      <alignment horizontal="left" vertical="center"/>
    </xf>
    <xf numFmtId="0" fontId="26" fillId="27" borderId="61" xfId="0" applyFont="1" applyFill="1" applyBorder="1" applyAlignment="1">
      <alignment horizontal="center" vertical="center"/>
    </xf>
    <xf numFmtId="0" fontId="24" fillId="20" borderId="61" xfId="0" applyFont="1" applyFill="1" applyBorder="1" applyAlignment="1">
      <alignment horizontal="center" vertical="center" textRotation="255"/>
    </xf>
    <xf numFmtId="0" fontId="33" fillId="21" borderId="61" xfId="0" applyFont="1" applyFill="1" applyBorder="1" applyAlignment="1">
      <alignment horizontal="center" vertical="center"/>
    </xf>
    <xf numFmtId="0" fontId="20" fillId="27" borderId="61" xfId="0" applyFont="1" applyFill="1" applyBorder="1"/>
    <xf numFmtId="0" fontId="0" fillId="27" borderId="61" xfId="0" applyFill="1" applyBorder="1"/>
    <xf numFmtId="0" fontId="25" fillId="19" borderId="61" xfId="0" applyFont="1" applyFill="1" applyBorder="1" applyAlignment="1">
      <alignment vertical="center"/>
    </xf>
    <xf numFmtId="0" fontId="27" fillId="22" borderId="61" xfId="0" applyFont="1" applyFill="1" applyBorder="1" applyAlignment="1">
      <alignment horizontal="center" vertical="center"/>
    </xf>
    <xf numFmtId="0" fontId="28" fillId="32" borderId="61" xfId="0" applyFont="1" applyFill="1" applyBorder="1" applyAlignment="1">
      <alignment horizontal="center" vertical="center"/>
    </xf>
    <xf numFmtId="0" fontId="28" fillId="33" borderId="61" xfId="0" applyFont="1" applyFill="1" applyBorder="1" applyAlignment="1">
      <alignment horizontal="center" vertical="center"/>
    </xf>
    <xf numFmtId="0" fontId="28" fillId="23" borderId="65" xfId="0" applyFont="1" applyFill="1" applyBorder="1" applyAlignment="1">
      <alignment horizontal="center" vertical="center"/>
    </xf>
    <xf numFmtId="0" fontId="35" fillId="22" borderId="61" xfId="0" applyFont="1" applyFill="1" applyBorder="1" applyAlignment="1">
      <alignment horizontal="center" vertical="center"/>
    </xf>
    <xf numFmtId="0" fontId="28" fillId="19" borderId="62" xfId="0" applyFont="1" applyFill="1" applyBorder="1" applyAlignment="1">
      <alignment horizontal="center" vertical="center"/>
    </xf>
    <xf numFmtId="0" fontId="28" fillId="25" borderId="64" xfId="0" applyFont="1" applyFill="1" applyBorder="1" applyAlignment="1">
      <alignment horizontal="center" vertical="center"/>
    </xf>
    <xf numFmtId="0" fontId="28" fillId="22" borderId="72" xfId="0" applyFont="1" applyFill="1" applyBorder="1" applyAlignment="1">
      <alignment horizontal="center" vertical="center"/>
    </xf>
    <xf numFmtId="0" fontId="28" fillId="25" borderId="62" xfId="0" applyFont="1" applyFill="1" applyBorder="1" applyAlignment="1">
      <alignment horizontal="center" vertical="center"/>
    </xf>
    <xf numFmtId="0" fontId="28" fillId="23" borderId="62" xfId="0" applyFont="1" applyFill="1" applyBorder="1" applyAlignment="1">
      <alignment horizontal="center" vertical="center"/>
    </xf>
    <xf numFmtId="0" fontId="28" fillId="26" borderId="62" xfId="0" applyFont="1" applyFill="1" applyBorder="1" applyAlignment="1">
      <alignment horizontal="center" vertical="center"/>
    </xf>
    <xf numFmtId="0" fontId="28" fillId="22" borderId="62" xfId="0" applyFont="1" applyFill="1" applyBorder="1" applyAlignment="1">
      <alignment horizontal="center" vertical="center"/>
    </xf>
    <xf numFmtId="0" fontId="28" fillId="23" borderId="73" xfId="0" applyFont="1" applyFill="1" applyBorder="1" applyAlignment="1">
      <alignment horizontal="center" vertical="center"/>
    </xf>
    <xf numFmtId="0" fontId="0" fillId="24" borderId="73" xfId="0" applyFill="1" applyBorder="1"/>
    <xf numFmtId="0" fontId="28" fillId="25" borderId="73" xfId="0" applyFont="1" applyFill="1" applyBorder="1" applyAlignment="1">
      <alignment horizontal="center" vertical="center"/>
    </xf>
    <xf numFmtId="0" fontId="28" fillId="22" borderId="73" xfId="0" applyFont="1" applyFill="1" applyBorder="1" applyAlignment="1">
      <alignment horizontal="center" vertical="center"/>
    </xf>
    <xf numFmtId="0" fontId="28" fillId="26" borderId="73" xfId="0" applyFont="1" applyFill="1" applyBorder="1" applyAlignment="1">
      <alignment horizontal="center" vertical="center"/>
    </xf>
    <xf numFmtId="0" fontId="28" fillId="27" borderId="73" xfId="0" applyFont="1" applyFill="1" applyBorder="1" applyAlignment="1">
      <alignment horizontal="center" vertical="center"/>
    </xf>
    <xf numFmtId="0" fontId="34" fillId="22" borderId="61" xfId="0" applyFont="1" applyFill="1" applyBorder="1" applyAlignment="1">
      <alignment horizontal="center" vertical="center"/>
    </xf>
    <xf numFmtId="0" fontId="0" fillId="0" borderId="73" xfId="0" applyBorder="1"/>
    <xf numFmtId="0" fontId="28" fillId="19" borderId="73" xfId="0" applyFont="1" applyFill="1" applyBorder="1" applyAlignment="1">
      <alignment horizontal="center" vertical="center"/>
    </xf>
    <xf numFmtId="0" fontId="28" fillId="23" borderId="67" xfId="0" applyFont="1" applyFill="1" applyBorder="1" applyAlignment="1">
      <alignment horizontal="center" vertical="center"/>
    </xf>
    <xf numFmtId="0" fontId="28" fillId="25" borderId="67" xfId="0" applyFont="1" applyFill="1" applyBorder="1" applyAlignment="1">
      <alignment horizontal="center" vertical="center"/>
    </xf>
    <xf numFmtId="0" fontId="28" fillId="22" borderId="67" xfId="0" applyFont="1" applyFill="1" applyBorder="1" applyAlignment="1">
      <alignment horizontal="center" vertical="center"/>
    </xf>
    <xf numFmtId="0" fontId="31" fillId="0" borderId="61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9" fillId="19" borderId="7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 shrinkToFit="1"/>
    </xf>
    <xf numFmtId="0" fontId="25" fillId="22" borderId="61" xfId="0" applyFont="1" applyFill="1" applyBorder="1" applyAlignment="1">
      <alignment horizontal="left" vertical="center"/>
    </xf>
    <xf numFmtId="0" fontId="27" fillId="21" borderId="63" xfId="0" applyFont="1" applyFill="1" applyBorder="1" applyAlignment="1">
      <alignment horizontal="center" vertical="center"/>
    </xf>
    <xf numFmtId="0" fontId="38" fillId="40" borderId="61" xfId="0" applyFont="1" applyFill="1" applyBorder="1" applyAlignment="1">
      <alignment horizontal="left" vertical="center"/>
    </xf>
    <xf numFmtId="0" fontId="28" fillId="22" borderId="61" xfId="0" applyFont="1" applyFill="1" applyBorder="1" applyAlignment="1">
      <alignment horizontal="center" vertical="center"/>
    </xf>
    <xf numFmtId="0" fontId="28" fillId="41" borderId="61" xfId="0" applyFont="1" applyFill="1" applyBorder="1" applyAlignment="1">
      <alignment horizontal="left" vertical="center"/>
    </xf>
    <xf numFmtId="0" fontId="39" fillId="42" borderId="61" xfId="0" applyFont="1" applyFill="1" applyBorder="1" applyAlignment="1">
      <alignment horizontal="left" vertical="center"/>
    </xf>
    <xf numFmtId="0" fontId="35" fillId="36" borderId="61" xfId="0" applyFont="1" applyFill="1" applyBorder="1" applyAlignment="1">
      <alignment horizontal="left" vertical="center"/>
    </xf>
    <xf numFmtId="0" fontId="41" fillId="21" borderId="61" xfId="0" applyFont="1" applyFill="1" applyBorder="1" applyAlignment="1">
      <alignment horizontal="left" vertical="center"/>
    </xf>
    <xf numFmtId="0" fontId="39" fillId="21" borderId="61" xfId="0" applyFont="1" applyFill="1" applyBorder="1" applyAlignment="1">
      <alignment horizontal="left" vertical="center"/>
    </xf>
    <xf numFmtId="0" fontId="43" fillId="30" borderId="61" xfId="0" applyFont="1" applyFill="1" applyBorder="1" applyAlignment="1">
      <alignment vertical="center"/>
    </xf>
    <xf numFmtId="0" fontId="45" fillId="35" borderId="61" xfId="0" applyFont="1" applyFill="1" applyBorder="1" applyAlignment="1">
      <alignment horizontal="left" vertical="center"/>
    </xf>
    <xf numFmtId="0" fontId="29" fillId="35" borderId="61" xfId="0" applyFont="1" applyFill="1" applyBorder="1" applyAlignment="1">
      <alignment horizontal="center" vertical="center"/>
    </xf>
    <xf numFmtId="0" fontId="45" fillId="35" borderId="61" xfId="0" applyFont="1" applyFill="1" applyBorder="1" applyAlignment="1">
      <alignment vertical="center"/>
    </xf>
    <xf numFmtId="0" fontId="28" fillId="46" borderId="61" xfId="0" applyFont="1" applyFill="1" applyBorder="1" applyAlignment="1">
      <alignment horizontal="center" vertical="center"/>
    </xf>
    <xf numFmtId="0" fontId="28" fillId="22" borderId="61" xfId="0" applyFont="1" applyFill="1" applyBorder="1" applyAlignment="1">
      <alignment vertical="center"/>
    </xf>
    <xf numFmtId="0" fontId="29" fillId="47" borderId="61" xfId="0" applyFont="1" applyFill="1" applyBorder="1" applyAlignment="1">
      <alignment horizontal="center" vertical="center"/>
    </xf>
    <xf numFmtId="0" fontId="29" fillId="50" borderId="61" xfId="0" applyFont="1" applyFill="1" applyBorder="1" applyAlignment="1">
      <alignment horizontal="left" vertical="center"/>
    </xf>
    <xf numFmtId="0" fontId="28" fillId="50" borderId="61" xfId="0" applyFont="1" applyFill="1" applyBorder="1" applyAlignment="1">
      <alignment horizontal="center" vertical="center"/>
    </xf>
    <xf numFmtId="0" fontId="46" fillId="50" borderId="61" xfId="0" applyFont="1" applyFill="1" applyBorder="1" applyAlignment="1">
      <alignment horizontal="left" vertical="center"/>
    </xf>
    <xf numFmtId="0" fontId="28" fillId="19" borderId="61" xfId="0" applyFont="1" applyFill="1" applyBorder="1" applyAlignment="1">
      <alignment horizontal="center" vertical="center"/>
    </xf>
    <xf numFmtId="0" fontId="29" fillId="27" borderId="61" xfId="0" applyFont="1" applyFill="1" applyBorder="1" applyAlignment="1">
      <alignment horizontal="left" vertical="center"/>
    </xf>
    <xf numFmtId="0" fontId="28" fillId="27" borderId="61" xfId="0" applyFont="1" applyFill="1" applyBorder="1" applyAlignment="1">
      <alignment vertical="center"/>
    </xf>
    <xf numFmtId="0" fontId="29" fillId="0" borderId="61" xfId="0" applyFont="1" applyBorder="1" applyAlignment="1">
      <alignment horizontal="left" vertical="center"/>
    </xf>
    <xf numFmtId="0" fontId="46" fillId="0" borderId="61" xfId="0" applyFont="1" applyBorder="1" applyAlignment="1">
      <alignment horizontal="left" vertical="center"/>
    </xf>
    <xf numFmtId="0" fontId="46" fillId="22" borderId="63" xfId="0" applyFont="1" applyFill="1" applyBorder="1" applyAlignment="1">
      <alignment horizontal="right" vertical="center"/>
    </xf>
    <xf numFmtId="0" fontId="0" fillId="0" borderId="61" xfId="0" applyFont="1" applyBorder="1" applyAlignment="1"/>
    <xf numFmtId="0" fontId="28" fillId="19" borderId="61" xfId="0" applyFont="1" applyFill="1" applyBorder="1" applyAlignment="1">
      <alignment horizontal="center" vertical="center" shrinkToFit="1"/>
    </xf>
    <xf numFmtId="0" fontId="48" fillId="22" borderId="61" xfId="0" applyFont="1" applyFill="1" applyBorder="1" applyAlignment="1">
      <alignment horizontal="left" vertical="center"/>
    </xf>
    <xf numFmtId="0" fontId="28" fillId="41" borderId="61" xfId="0" applyFont="1" applyFill="1" applyBorder="1" applyAlignment="1">
      <alignment horizontal="center" vertical="center"/>
    </xf>
    <xf numFmtId="0" fontId="48" fillId="0" borderId="61" xfId="0" applyFont="1" applyBorder="1" applyAlignment="1">
      <alignment horizontal="left" vertical="center"/>
    </xf>
    <xf numFmtId="0" fontId="35" fillId="40" borderId="61" xfId="0" applyFont="1" applyFill="1" applyBorder="1" applyAlignment="1">
      <alignment horizontal="center" vertical="center"/>
    </xf>
    <xf numFmtId="0" fontId="46" fillId="21" borderId="63" xfId="0" applyFont="1" applyFill="1" applyBorder="1" applyAlignment="1">
      <alignment horizontal="right" vertical="center"/>
    </xf>
    <xf numFmtId="0" fontId="35" fillId="25" borderId="61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left" vertical="center"/>
    </xf>
    <xf numFmtId="0" fontId="46" fillId="22" borderId="61" xfId="0" applyFont="1" applyFill="1" applyBorder="1" applyAlignment="1">
      <alignment horizontal="right" vertical="center"/>
    </xf>
    <xf numFmtId="0" fontId="28" fillId="42" borderId="61" xfId="0" applyFont="1" applyFill="1" applyBorder="1" applyAlignment="1">
      <alignment horizontal="center" vertical="center"/>
    </xf>
    <xf numFmtId="0" fontId="51" fillId="27" borderId="61" xfId="0" applyFont="1" applyFill="1" applyBorder="1" applyAlignment="1">
      <alignment horizontal="left" vertical="center"/>
    </xf>
    <xf numFmtId="0" fontId="48" fillId="27" borderId="61" xfId="0" applyFont="1" applyFill="1" applyBorder="1" applyAlignment="1">
      <alignment horizontal="left" vertical="center"/>
    </xf>
    <xf numFmtId="0" fontId="35" fillId="23" borderId="61" xfId="0" applyFont="1" applyFill="1" applyBorder="1" applyAlignment="1">
      <alignment horizontal="center" vertical="center"/>
    </xf>
    <xf numFmtId="0" fontId="50" fillId="0" borderId="61" xfId="0" applyFont="1" applyBorder="1" applyAlignment="1">
      <alignment horizontal="left"/>
    </xf>
    <xf numFmtId="0" fontId="28" fillId="27" borderId="61" xfId="0" applyFont="1" applyFill="1" applyBorder="1" applyAlignment="1"/>
    <xf numFmtId="0" fontId="52" fillId="27" borderId="61" xfId="0" applyFont="1" applyFill="1" applyBorder="1" applyAlignment="1"/>
    <xf numFmtId="0" fontId="54" fillId="53" borderId="61" xfId="0" applyFont="1" applyFill="1" applyBorder="1" applyAlignment="1">
      <alignment horizontal="left" vertical="center"/>
    </xf>
    <xf numFmtId="0" fontId="57" fillId="32" borderId="61" xfId="0" applyFont="1" applyFill="1" applyBorder="1" applyAlignment="1"/>
    <xf numFmtId="0" fontId="36" fillId="32" borderId="61" xfId="0" applyFont="1" applyFill="1" applyBorder="1" applyAlignment="1">
      <alignment horizontal="center"/>
    </xf>
    <xf numFmtId="0" fontId="36" fillId="27" borderId="61" xfId="0" applyFont="1" applyFill="1" applyBorder="1" applyAlignment="1">
      <alignment horizontal="center"/>
    </xf>
    <xf numFmtId="0" fontId="29" fillId="55" borderId="61" xfId="0" applyFont="1" applyFill="1" applyBorder="1" applyAlignment="1">
      <alignment horizontal="left" vertical="center"/>
    </xf>
    <xf numFmtId="0" fontId="58" fillId="57" borderId="61" xfId="0" applyFont="1" applyFill="1" applyBorder="1" applyAlignment="1">
      <alignment horizontal="left" vertical="center"/>
    </xf>
    <xf numFmtId="0" fontId="29" fillId="27" borderId="61" xfId="0" applyFont="1" applyFill="1" applyBorder="1" applyAlignment="1">
      <alignment horizontal="left"/>
    </xf>
    <xf numFmtId="0" fontId="45" fillId="58" borderId="61" xfId="0" applyFont="1" applyFill="1" applyBorder="1" applyAlignment="1">
      <alignment horizontal="left" vertical="center"/>
    </xf>
    <xf numFmtId="0" fontId="45" fillId="27" borderId="61" xfId="0" applyFont="1" applyFill="1" applyBorder="1" applyAlignment="1">
      <alignment horizontal="left"/>
    </xf>
    <xf numFmtId="0" fontId="34" fillId="50" borderId="61" xfId="0" applyFont="1" applyFill="1" applyBorder="1" applyAlignment="1">
      <alignment horizontal="center" vertical="center"/>
    </xf>
    <xf numFmtId="0" fontId="29" fillId="50" borderId="61" xfId="0" applyFont="1" applyFill="1" applyBorder="1" applyAlignment="1">
      <alignment horizontal="center" vertical="center"/>
    </xf>
    <xf numFmtId="0" fontId="28" fillId="19" borderId="63" xfId="0" applyFont="1" applyFill="1" applyBorder="1" applyAlignment="1">
      <alignment horizontal="center" vertical="center"/>
    </xf>
    <xf numFmtId="0" fontId="29" fillId="21" borderId="61" xfId="0" applyFont="1" applyFill="1" applyBorder="1" applyAlignment="1">
      <alignment vertical="center"/>
    </xf>
    <xf numFmtId="0" fontId="29" fillId="21" borderId="61" xfId="0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 vertical="center"/>
    </xf>
    <xf numFmtId="0" fontId="28" fillId="22" borderId="61" xfId="0" applyFont="1" applyFill="1" applyBorder="1" applyAlignment="1">
      <alignment horizontal="left" vertical="center"/>
    </xf>
    <xf numFmtId="0" fontId="65" fillId="50" borderId="77" xfId="0" applyFont="1" applyFill="1" applyBorder="1" applyAlignment="1">
      <alignment vertical="center"/>
    </xf>
    <xf numFmtId="0" fontId="45" fillId="50" borderId="61" xfId="0" applyFont="1" applyFill="1" applyBorder="1" applyAlignment="1">
      <alignment vertical="center"/>
    </xf>
    <xf numFmtId="0" fontId="28" fillId="27" borderId="61" xfId="0" applyFont="1" applyFill="1" applyBorder="1" applyAlignment="1">
      <alignment horizontal="left" vertical="center"/>
    </xf>
    <xf numFmtId="0" fontId="29" fillId="0" borderId="61" xfId="0" applyFont="1" applyBorder="1" applyAlignment="1">
      <alignment vertical="center"/>
    </xf>
    <xf numFmtId="0" fontId="28" fillId="41" borderId="64" xfId="0" applyFont="1" applyFill="1" applyBorder="1" applyAlignment="1">
      <alignment horizontal="center" vertical="center"/>
    </xf>
    <xf numFmtId="0" fontId="29" fillId="29" borderId="61" xfId="0" applyFont="1" applyFill="1" applyBorder="1" applyAlignment="1">
      <alignment horizontal="center" vertical="center"/>
    </xf>
    <xf numFmtId="0" fontId="29" fillId="41" borderId="61" xfId="0" applyFont="1" applyFill="1" applyBorder="1" applyAlignment="1">
      <alignment horizontal="center" vertical="center"/>
    </xf>
    <xf numFmtId="0" fontId="28" fillId="22" borderId="63" xfId="0" applyFont="1" applyFill="1" applyBorder="1" applyAlignment="1">
      <alignment horizontal="center" vertical="center"/>
    </xf>
    <xf numFmtId="0" fontId="67" fillId="40" borderId="64" xfId="0" applyFont="1" applyFill="1" applyBorder="1" applyAlignment="1">
      <alignment horizontal="center" vertical="center"/>
    </xf>
    <xf numFmtId="0" fontId="0" fillId="24" borderId="61" xfId="0" applyFont="1" applyFill="1" applyBorder="1" applyAlignment="1"/>
    <xf numFmtId="0" fontId="29" fillId="41" borderId="63" xfId="0" applyFont="1" applyFill="1" applyBorder="1" applyAlignment="1">
      <alignment horizontal="center" vertical="center"/>
    </xf>
    <xf numFmtId="0" fontId="50" fillId="0" borderId="61" xfId="0" applyFont="1" applyBorder="1" applyAlignment="1"/>
    <xf numFmtId="0" fontId="68" fillId="0" borderId="61" xfId="0" applyFont="1" applyBorder="1" applyAlignment="1"/>
    <xf numFmtId="0" fontId="28" fillId="23" borderId="64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69" fillId="0" borderId="61" xfId="0" applyFont="1" applyBorder="1" applyAlignment="1">
      <alignment horizontal="left"/>
    </xf>
    <xf numFmtId="0" fontId="29" fillId="41" borderId="62" xfId="0" applyFont="1" applyFill="1" applyBorder="1" applyAlignment="1">
      <alignment horizontal="center" vertical="center"/>
    </xf>
    <xf numFmtId="0" fontId="29" fillId="41" borderId="92" xfId="0" applyFont="1" applyFill="1" applyBorder="1" applyAlignment="1">
      <alignment horizontal="center" vertical="center"/>
    </xf>
    <xf numFmtId="0" fontId="28" fillId="41" borderId="72" xfId="0" applyFont="1" applyFill="1" applyBorder="1" applyAlignment="1">
      <alignment horizontal="center" vertical="center"/>
    </xf>
    <xf numFmtId="0" fontId="29" fillId="29" borderId="62" xfId="0" applyFont="1" applyFill="1" applyBorder="1" applyAlignment="1">
      <alignment horizontal="center" vertical="center"/>
    </xf>
    <xf numFmtId="0" fontId="29" fillId="41" borderId="64" xfId="0" applyFont="1" applyFill="1" applyBorder="1" applyAlignment="1">
      <alignment horizontal="center" vertical="center"/>
    </xf>
    <xf numFmtId="0" fontId="29" fillId="41" borderId="73" xfId="0" applyFont="1" applyFill="1" applyBorder="1" applyAlignment="1">
      <alignment horizontal="center" vertical="center"/>
    </xf>
    <xf numFmtId="0" fontId="29" fillId="29" borderId="73" xfId="0" applyFont="1" applyFill="1" applyBorder="1" applyAlignment="1">
      <alignment horizontal="center" vertical="center"/>
    </xf>
    <xf numFmtId="0" fontId="28" fillId="22" borderId="95" xfId="0" applyFont="1" applyFill="1" applyBorder="1" applyAlignment="1">
      <alignment horizontal="center" vertical="center"/>
    </xf>
    <xf numFmtId="0" fontId="70" fillId="50" borderId="73" xfId="0" applyFont="1" applyFill="1" applyBorder="1" applyAlignment="1">
      <alignment vertical="center"/>
    </xf>
    <xf numFmtId="0" fontId="34" fillId="50" borderId="73" xfId="0" applyFont="1" applyFill="1" applyBorder="1" applyAlignment="1">
      <alignment horizontal="center" vertical="center"/>
    </xf>
    <xf numFmtId="0" fontId="29" fillId="50" borderId="73" xfId="0" applyFont="1" applyFill="1" applyBorder="1" applyAlignment="1">
      <alignment horizontal="center" vertical="center"/>
    </xf>
    <xf numFmtId="0" fontId="70" fillId="50" borderId="61" xfId="0" applyFont="1" applyFill="1" applyBorder="1" applyAlignment="1">
      <alignment vertical="center"/>
    </xf>
    <xf numFmtId="0" fontId="0" fillId="0" borderId="62" xfId="0" applyFont="1" applyBorder="1" applyAlignment="1"/>
    <xf numFmtId="0" fontId="28" fillId="22" borderId="92" xfId="0" applyFont="1" applyFill="1" applyBorder="1" applyAlignment="1">
      <alignment horizontal="center" vertical="center"/>
    </xf>
    <xf numFmtId="0" fontId="28" fillId="23" borderId="72" xfId="0" applyFont="1" applyFill="1" applyBorder="1" applyAlignment="1">
      <alignment horizontal="center" vertical="center"/>
    </xf>
    <xf numFmtId="0" fontId="28" fillId="41" borderId="62" xfId="0" applyFont="1" applyFill="1" applyBorder="1" applyAlignment="1">
      <alignment horizontal="center" vertical="center"/>
    </xf>
    <xf numFmtId="0" fontId="28" fillId="22" borderId="64" xfId="0" applyFont="1" applyFill="1" applyBorder="1" applyAlignment="1">
      <alignment horizontal="center" vertical="center"/>
    </xf>
    <xf numFmtId="0" fontId="29" fillId="41" borderId="95" xfId="0" applyFont="1" applyFill="1" applyBorder="1" applyAlignment="1">
      <alignment horizontal="center" vertical="center"/>
    </xf>
    <xf numFmtId="0" fontId="28" fillId="23" borderId="97" xfId="0" applyFont="1" applyFill="1" applyBorder="1" applyAlignment="1">
      <alignment horizontal="center" vertical="center"/>
    </xf>
    <xf numFmtId="0" fontId="28" fillId="27" borderId="62" xfId="0" applyFont="1" applyFill="1" applyBorder="1" applyAlignment="1">
      <alignment horizontal="center" vertical="center"/>
    </xf>
    <xf numFmtId="0" fontId="0" fillId="0" borderId="73" xfId="0" applyFont="1" applyBorder="1" applyAlignment="1"/>
    <xf numFmtId="0" fontId="62" fillId="0" borderId="61" xfId="0" applyFont="1" applyBorder="1" applyAlignment="1"/>
    <xf numFmtId="0" fontId="34" fillId="25" borderId="61" xfId="0" applyFont="1" applyFill="1" applyBorder="1" applyAlignment="1">
      <alignment horizontal="center" vertical="center"/>
    </xf>
    <xf numFmtId="0" fontId="34" fillId="26" borderId="61" xfId="0" applyFont="1" applyFill="1" applyBorder="1" applyAlignment="1">
      <alignment horizontal="center" vertical="center"/>
    </xf>
    <xf numFmtId="0" fontId="65" fillId="61" borderId="77" xfId="0" applyFont="1" applyFill="1" applyBorder="1" applyAlignment="1">
      <alignment vertical="center"/>
    </xf>
    <xf numFmtId="0" fontId="68" fillId="27" borderId="61" xfId="0" applyFont="1" applyFill="1" applyBorder="1" applyAlignment="1"/>
    <xf numFmtId="0" fontId="51" fillId="0" borderId="61" xfId="0" applyFont="1" applyBorder="1" applyAlignment="1"/>
    <xf numFmtId="0" fontId="71" fillId="27" borderId="61" xfId="0" applyFont="1" applyFill="1" applyBorder="1" applyAlignment="1"/>
    <xf numFmtId="0" fontId="35" fillId="40" borderId="62" xfId="0" applyFont="1" applyFill="1" applyBorder="1" applyAlignment="1">
      <alignment horizontal="center" vertical="center"/>
    </xf>
    <xf numFmtId="0" fontId="73" fillId="40" borderId="61" xfId="0" applyFont="1" applyFill="1" applyBorder="1" applyAlignment="1">
      <alignment horizontal="center" vertical="center"/>
    </xf>
    <xf numFmtId="0" fontId="73" fillId="40" borderId="62" xfId="0" applyFont="1" applyFill="1" applyBorder="1" applyAlignment="1">
      <alignment horizontal="center" vertical="center"/>
    </xf>
    <xf numFmtId="0" fontId="28" fillId="29" borderId="62" xfId="0" applyFont="1" applyFill="1" applyBorder="1" applyAlignment="1">
      <alignment horizontal="center" vertical="center"/>
    </xf>
    <xf numFmtId="0" fontId="28" fillId="23" borderId="63" xfId="0" applyFont="1" applyFill="1" applyBorder="1" applyAlignment="1">
      <alignment horizontal="center" vertical="center"/>
    </xf>
    <xf numFmtId="0" fontId="73" fillId="40" borderId="73" xfId="0" applyFont="1" applyFill="1" applyBorder="1" applyAlignment="1">
      <alignment horizontal="center" vertical="center"/>
    </xf>
    <xf numFmtId="0" fontId="35" fillId="40" borderId="73" xfId="0" applyFont="1" applyFill="1" applyBorder="1" applyAlignment="1">
      <alignment horizontal="center" vertical="center"/>
    </xf>
    <xf numFmtId="0" fontId="28" fillId="29" borderId="73" xfId="0" applyFont="1" applyFill="1" applyBorder="1" applyAlignment="1">
      <alignment horizontal="center" vertical="center"/>
    </xf>
    <xf numFmtId="0" fontId="70" fillId="50" borderId="62" xfId="0" applyFont="1" applyFill="1" applyBorder="1" applyAlignment="1">
      <alignment vertical="center"/>
    </xf>
    <xf numFmtId="0" fontId="34" fillId="50" borderId="62" xfId="0" applyFont="1" applyFill="1" applyBorder="1" applyAlignment="1">
      <alignment horizontal="center" vertical="center"/>
    </xf>
    <xf numFmtId="0" fontId="29" fillId="50" borderId="62" xfId="0" applyFont="1" applyFill="1" applyBorder="1" applyAlignment="1">
      <alignment horizontal="center" vertical="center"/>
    </xf>
    <xf numFmtId="0" fontId="35" fillId="40" borderId="72" xfId="0" applyFont="1" applyFill="1" applyBorder="1" applyAlignment="1">
      <alignment horizontal="center" vertical="center"/>
    </xf>
    <xf numFmtId="0" fontId="0" fillId="0" borderId="63" xfId="0" applyFont="1" applyBorder="1" applyAlignment="1"/>
    <xf numFmtId="0" fontId="35" fillId="40" borderId="63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center" vertical="center"/>
    </xf>
    <xf numFmtId="0" fontId="36" fillId="29" borderId="64" xfId="0" applyFont="1" applyFill="1" applyBorder="1" applyAlignment="1">
      <alignment horizontal="center" vertical="center"/>
    </xf>
    <xf numFmtId="0" fontId="0" fillId="0" borderId="67" xfId="0" applyFont="1" applyBorder="1" applyAlignment="1"/>
    <xf numFmtId="0" fontId="28" fillId="29" borderId="64" xfId="0" applyFont="1" applyFill="1" applyBorder="1" applyAlignment="1">
      <alignment horizontal="center" vertical="center"/>
    </xf>
    <xf numFmtId="0" fontId="45" fillId="54" borderId="61" xfId="0" applyFont="1" applyFill="1" applyBorder="1" applyAlignment="1">
      <alignment vertical="center"/>
    </xf>
    <xf numFmtId="0" fontId="77" fillId="53" borderId="61" xfId="0" applyFont="1" applyFill="1" applyBorder="1" applyAlignment="1">
      <alignment vertical="center"/>
    </xf>
    <xf numFmtId="0" fontId="29" fillId="64" borderId="61" xfId="0" applyFont="1" applyFill="1" applyBorder="1" applyAlignment="1">
      <alignment vertical="center"/>
    </xf>
    <xf numFmtId="0" fontId="78" fillId="65" borderId="61" xfId="0" applyFont="1" applyFill="1" applyBorder="1" applyAlignment="1">
      <alignment vertical="center"/>
    </xf>
    <xf numFmtId="0" fontId="29" fillId="66" borderId="61" xfId="0" applyFont="1" applyFill="1" applyBorder="1" applyAlignment="1">
      <alignment vertical="center"/>
    </xf>
    <xf numFmtId="0" fontId="29" fillId="67" borderId="61" xfId="0" applyFont="1" applyFill="1" applyBorder="1" applyAlignment="1">
      <alignment horizontal="center" vertical="center"/>
    </xf>
    <xf numFmtId="0" fontId="45" fillId="69" borderId="92" xfId="0" applyFont="1" applyFill="1" applyBorder="1" applyAlignment="1">
      <alignment horizontal="center" vertical="center"/>
    </xf>
    <xf numFmtId="0" fontId="81" fillId="0" borderId="95" xfId="0" applyFont="1" applyBorder="1" applyAlignment="1"/>
    <xf numFmtId="0" fontId="82" fillId="0" borderId="0" xfId="0" applyFont="1"/>
    <xf numFmtId="0" fontId="81" fillId="0" borderId="61" xfId="0" applyFont="1" applyBorder="1" applyAlignment="1"/>
    <xf numFmtId="0" fontId="6" fillId="48" borderId="6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48" borderId="46" xfId="0" applyFont="1" applyFill="1" applyBorder="1" applyAlignment="1">
      <alignment horizontal="center" vertical="center"/>
    </xf>
    <xf numFmtId="0" fontId="6" fillId="48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48" borderId="39" xfId="0" applyFont="1" applyFill="1" applyBorder="1" applyAlignment="1">
      <alignment horizontal="center" vertical="center"/>
    </xf>
    <xf numFmtId="0" fontId="81" fillId="63" borderId="61" xfId="0" applyFont="1" applyFill="1" applyBorder="1" applyAlignment="1">
      <alignment horizontal="center"/>
    </xf>
    <xf numFmtId="0" fontId="84" fillId="63" borderId="61" xfId="0" applyFont="1" applyFill="1" applyBorder="1"/>
    <xf numFmtId="0" fontId="81" fillId="48" borderId="61" xfId="0" applyFont="1" applyFill="1" applyBorder="1" applyAlignment="1">
      <alignment horizontal="center" vertical="center"/>
    </xf>
    <xf numFmtId="0" fontId="81" fillId="63" borderId="61" xfId="0" applyFont="1" applyFill="1" applyBorder="1" applyAlignment="1">
      <alignment horizontal="center" vertical="center"/>
    </xf>
    <xf numFmtId="0" fontId="81" fillId="63" borderId="63" xfId="0" applyFont="1" applyFill="1" applyBorder="1" applyAlignment="1">
      <alignment horizontal="center" vertical="center"/>
    </xf>
    <xf numFmtId="0" fontId="81" fillId="48" borderId="63" xfId="0" applyFont="1" applyFill="1" applyBorder="1" applyAlignment="1">
      <alignment horizontal="center" vertical="center"/>
    </xf>
    <xf numFmtId="0" fontId="82" fillId="48" borderId="61" xfId="0" applyFont="1" applyFill="1" applyBorder="1" applyAlignment="1">
      <alignment horizontal="center"/>
    </xf>
    <xf numFmtId="0" fontId="82" fillId="63" borderId="61" xfId="0" applyFont="1" applyFill="1" applyBorder="1" applyAlignment="1">
      <alignment horizontal="center"/>
    </xf>
    <xf numFmtId="0" fontId="84" fillId="76" borderId="61" xfId="0" applyFont="1" applyFill="1" applyBorder="1"/>
    <xf numFmtId="0" fontId="81" fillId="77" borderId="61" xfId="0" applyFont="1" applyFill="1" applyBorder="1" applyAlignment="1">
      <alignment horizontal="center"/>
    </xf>
    <xf numFmtId="0" fontId="84" fillId="78" borderId="61" xfId="0" applyFont="1" applyFill="1" applyBorder="1"/>
    <xf numFmtId="0" fontId="81" fillId="77" borderId="61" xfId="0" applyFont="1" applyFill="1" applyBorder="1" applyAlignment="1">
      <alignment horizontal="center" vertical="center"/>
    </xf>
    <xf numFmtId="0" fontId="82" fillId="77" borderId="61" xfId="0" applyFont="1" applyFill="1" applyBorder="1" applyAlignment="1">
      <alignment horizontal="center"/>
    </xf>
    <xf numFmtId="0" fontId="81" fillId="77" borderId="63" xfId="0" applyFont="1" applyFill="1" applyBorder="1" applyAlignment="1">
      <alignment horizontal="center" vertical="center"/>
    </xf>
    <xf numFmtId="0" fontId="81" fillId="79" borderId="61" xfId="0" applyFont="1" applyFill="1" applyBorder="1" applyAlignment="1">
      <alignment horizontal="center"/>
    </xf>
    <xf numFmtId="0" fontId="84" fillId="80" borderId="61" xfId="0" applyFont="1" applyFill="1" applyBorder="1"/>
    <xf numFmtId="0" fontId="81" fillId="79" borderId="61" xfId="0" applyFont="1" applyFill="1" applyBorder="1" applyAlignment="1">
      <alignment horizontal="center" vertical="center"/>
    </xf>
    <xf numFmtId="0" fontId="81" fillId="79" borderId="91" xfId="0" applyFont="1" applyFill="1" applyBorder="1" applyAlignment="1">
      <alignment horizontal="center" vertical="center"/>
    </xf>
    <xf numFmtId="0" fontId="82" fillId="79" borderId="61" xfId="0" applyFont="1" applyFill="1" applyBorder="1" applyAlignment="1">
      <alignment horizontal="center"/>
    </xf>
    <xf numFmtId="0" fontId="82" fillId="60" borderId="61" xfId="0" applyFont="1" applyFill="1" applyBorder="1"/>
    <xf numFmtId="0" fontId="82" fillId="60" borderId="61" xfId="0" applyFont="1" applyFill="1" applyBorder="1" applyAlignment="1">
      <alignment horizontal="center"/>
    </xf>
    <xf numFmtId="0" fontId="82" fillId="48" borderId="63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 vertical="center"/>
    </xf>
    <xf numFmtId="0" fontId="2" fillId="0" borderId="43" xfId="0" applyFont="1" applyBorder="1"/>
    <xf numFmtId="0" fontId="2" fillId="0" borderId="44" xfId="0" applyFont="1" applyBorder="1"/>
    <xf numFmtId="16" fontId="6" fillId="7" borderId="4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6" fillId="7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6" fillId="7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13" fillId="3" borderId="6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6" fillId="7" borderId="40" xfId="0" applyFont="1" applyFill="1" applyBorder="1" applyAlignment="1">
      <alignment horizontal="center" vertical="center"/>
    </xf>
    <xf numFmtId="0" fontId="24" fillId="48" borderId="62" xfId="0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29" fillId="35" borderId="61" xfId="0" applyFont="1" applyFill="1" applyBorder="1" applyAlignment="1">
      <alignment horizontal="center" vertical="center"/>
    </xf>
    <xf numFmtId="0" fontId="39" fillId="44" borderId="61" xfId="0" applyFont="1" applyFill="1" applyBorder="1" applyAlignment="1">
      <alignment horizontal="center" vertical="center"/>
    </xf>
    <xf numFmtId="0" fontId="39" fillId="45" borderId="61" xfId="0" applyFont="1" applyFill="1" applyBorder="1" applyAlignment="1">
      <alignment horizontal="center" vertical="center"/>
    </xf>
    <xf numFmtId="0" fontId="28" fillId="46" borderId="61" xfId="0" applyFont="1" applyFill="1" applyBorder="1" applyAlignment="1">
      <alignment horizontal="center" vertical="center"/>
    </xf>
    <xf numFmtId="0" fontId="46" fillId="22" borderId="61" xfId="0" applyFont="1" applyFill="1" applyBorder="1" applyAlignment="1">
      <alignment horizontal="center" vertical="center"/>
    </xf>
    <xf numFmtId="0" fontId="29" fillId="47" borderId="61" xfId="0" applyFont="1" applyFill="1" applyBorder="1" applyAlignment="1">
      <alignment horizontal="center" vertical="center"/>
    </xf>
    <xf numFmtId="0" fontId="39" fillId="21" borderId="61" xfId="0" applyFont="1" applyFill="1" applyBorder="1" applyAlignment="1">
      <alignment horizontal="left" vertical="center"/>
    </xf>
    <xf numFmtId="0" fontId="28" fillId="43" borderId="61" xfId="0" applyFont="1" applyFill="1" applyBorder="1" applyAlignment="1">
      <alignment horizontal="left" vertical="center"/>
    </xf>
    <xf numFmtId="0" fontId="28" fillId="21" borderId="61" xfId="0" applyFont="1" applyFill="1" applyBorder="1" applyAlignment="1">
      <alignment vertical="center"/>
    </xf>
    <xf numFmtId="0" fontId="35" fillId="21" borderId="61" xfId="0" applyFont="1" applyFill="1" applyBorder="1" applyAlignment="1">
      <alignment horizontal="left" vertical="center"/>
    </xf>
    <xf numFmtId="0" fontId="28" fillId="21" borderId="61" xfId="0" applyFont="1" applyFill="1" applyBorder="1" applyAlignment="1">
      <alignment horizontal="left" vertical="center"/>
    </xf>
    <xf numFmtId="0" fontId="42" fillId="21" borderId="61" xfId="0" applyFont="1" applyFill="1" applyBorder="1" applyAlignment="1">
      <alignment horizontal="left" vertical="center"/>
    </xf>
    <xf numFmtId="0" fontId="44" fillId="30" borderId="61" xfId="0" applyFont="1" applyFill="1" applyBorder="1" applyAlignment="1">
      <alignment horizontal="left" vertical="center"/>
    </xf>
    <xf numFmtId="0" fontId="28" fillId="42" borderId="61" xfId="0" applyFont="1" applyFill="1" applyBorder="1" applyAlignment="1">
      <alignment horizontal="left" vertical="center"/>
    </xf>
    <xf numFmtId="0" fontId="35" fillId="36" borderId="61" xfId="0" applyFont="1" applyFill="1" applyBorder="1" applyAlignment="1">
      <alignment horizontal="center" vertical="center"/>
    </xf>
    <xf numFmtId="0" fontId="28" fillId="41" borderId="61" xfId="0" applyFont="1" applyFill="1" applyBorder="1" applyAlignment="1">
      <alignment horizontal="center" vertical="center"/>
    </xf>
    <xf numFmtId="0" fontId="40" fillId="22" borderId="61" xfId="0" applyFont="1" applyFill="1" applyBorder="1" applyAlignment="1">
      <alignment horizontal="left" vertical="center"/>
    </xf>
    <xf numFmtId="0" fontId="24" fillId="37" borderId="78" xfId="0" applyFont="1" applyFill="1" applyBorder="1" applyAlignment="1">
      <alignment horizontal="center" vertical="center" textRotation="255"/>
    </xf>
    <xf numFmtId="0" fontId="24" fillId="37" borderId="66" xfId="0" applyFont="1" applyFill="1" applyBorder="1" applyAlignment="1">
      <alignment horizontal="center" vertical="center" textRotation="255"/>
    </xf>
    <xf numFmtId="0" fontId="37" fillId="38" borderId="61" xfId="0" applyFont="1" applyFill="1" applyBorder="1" applyAlignment="1">
      <alignment horizontal="center" textRotation="255"/>
    </xf>
    <xf numFmtId="0" fontId="37" fillId="39" borderId="61" xfId="0" applyFont="1" applyFill="1" applyBorder="1" applyAlignment="1">
      <alignment horizontal="center" vertical="center"/>
    </xf>
    <xf numFmtId="0" fontId="28" fillId="22" borderId="61" xfId="0" applyFont="1" applyFill="1" applyBorder="1" applyAlignment="1">
      <alignment horizontal="center" vertical="center"/>
    </xf>
    <xf numFmtId="0" fontId="28" fillId="41" borderId="61" xfId="0" applyFont="1" applyFill="1" applyBorder="1" applyAlignment="1">
      <alignment horizontal="left" vertical="center"/>
    </xf>
    <xf numFmtId="0" fontId="28" fillId="21" borderId="61" xfId="0" applyFont="1" applyFill="1" applyBorder="1" applyAlignment="1">
      <alignment horizontal="center" vertical="center"/>
    </xf>
    <xf numFmtId="0" fontId="24" fillId="37" borderId="79" xfId="0" applyFont="1" applyFill="1" applyBorder="1" applyAlignment="1">
      <alignment horizontal="center" vertical="center" textRotation="255"/>
    </xf>
    <xf numFmtId="0" fontId="27" fillId="19" borderId="63" xfId="0" applyFont="1" applyFill="1" applyBorder="1" applyAlignment="1">
      <alignment horizontal="center" vertical="center"/>
    </xf>
    <xf numFmtId="0" fontId="29" fillId="19" borderId="61" xfId="0" applyFont="1" applyFill="1" applyBorder="1" applyAlignment="1">
      <alignment horizontal="center" vertical="center"/>
    </xf>
    <xf numFmtId="0" fontId="29" fillId="19" borderId="61" xfId="0" applyFont="1" applyFill="1" applyBorder="1" applyAlignment="1">
      <alignment horizontal="center" vertical="center" shrinkToFit="1"/>
    </xf>
    <xf numFmtId="0" fontId="34" fillId="30" borderId="80" xfId="0" applyFont="1" applyFill="1" applyBorder="1" applyAlignment="1">
      <alignment horizontal="center" vertical="center"/>
    </xf>
    <xf numFmtId="0" fontId="34" fillId="30" borderId="81" xfId="0" applyFont="1" applyFill="1" applyBorder="1" applyAlignment="1">
      <alignment horizontal="center" vertical="center"/>
    </xf>
    <xf numFmtId="0" fontId="34" fillId="30" borderId="82" xfId="0" applyFont="1" applyFill="1" applyBorder="1" applyAlignment="1">
      <alignment horizontal="center" vertical="center"/>
    </xf>
    <xf numFmtId="0" fontId="37" fillId="31" borderId="78" xfId="0" applyFont="1" applyFill="1" applyBorder="1" applyAlignment="1">
      <alignment horizontal="center" vertical="center" textRotation="255"/>
    </xf>
    <xf numFmtId="0" fontId="37" fillId="31" borderId="66" xfId="0" applyFont="1" applyFill="1" applyBorder="1" applyAlignment="1">
      <alignment horizontal="center" vertical="center" textRotation="255"/>
    </xf>
    <xf numFmtId="0" fontId="37" fillId="31" borderId="79" xfId="0" applyFont="1" applyFill="1" applyBorder="1" applyAlignment="1">
      <alignment horizontal="center" vertical="center" textRotation="255"/>
    </xf>
    <xf numFmtId="0" fontId="34" fillId="30" borderId="61" xfId="0" applyFont="1" applyFill="1" applyBorder="1" applyAlignment="1">
      <alignment horizontal="center" vertical="center"/>
    </xf>
    <xf numFmtId="0" fontId="24" fillId="20" borderId="77" xfId="0" applyFont="1" applyFill="1" applyBorder="1" applyAlignment="1">
      <alignment horizontal="center" vertical="center" textRotation="255"/>
    </xf>
    <xf numFmtId="0" fontId="29" fillId="19" borderId="73" xfId="0" applyFont="1" applyFill="1" applyBorder="1" applyAlignment="1">
      <alignment horizontal="center" vertical="center"/>
    </xf>
    <xf numFmtId="0" fontId="34" fillId="35" borderId="61" xfId="0" applyFont="1" applyFill="1" applyBorder="1" applyAlignment="1">
      <alignment horizontal="center" vertical="center"/>
    </xf>
    <xf numFmtId="0" fontId="24" fillId="34" borderId="61" xfId="0" applyFont="1" applyFill="1" applyBorder="1" applyAlignment="1">
      <alignment horizontal="center" vertical="center" textRotation="255"/>
    </xf>
    <xf numFmtId="0" fontId="32" fillId="30" borderId="69" xfId="0" applyFont="1" applyFill="1" applyBorder="1" applyAlignment="1">
      <alignment horizontal="center" vertical="center"/>
    </xf>
    <xf numFmtId="0" fontId="32" fillId="30" borderId="70" xfId="0" applyFont="1" applyFill="1" applyBorder="1" applyAlignment="1">
      <alignment horizontal="center" vertical="center"/>
    </xf>
    <xf numFmtId="0" fontId="32" fillId="30" borderId="71" xfId="0" applyFont="1" applyFill="1" applyBorder="1" applyAlignment="1">
      <alignment horizontal="center" vertical="center"/>
    </xf>
    <xf numFmtId="0" fontId="34" fillId="30" borderId="69" xfId="0" applyFont="1" applyFill="1" applyBorder="1" applyAlignment="1">
      <alignment horizontal="center" vertical="center"/>
    </xf>
    <xf numFmtId="0" fontId="34" fillId="30" borderId="70" xfId="0" applyFont="1" applyFill="1" applyBorder="1" applyAlignment="1">
      <alignment horizontal="center" vertical="center"/>
    </xf>
    <xf numFmtId="0" fontId="34" fillId="30" borderId="71" xfId="0" applyFont="1" applyFill="1" applyBorder="1" applyAlignment="1">
      <alignment horizontal="center" vertical="center"/>
    </xf>
    <xf numFmtId="0" fontId="36" fillId="35" borderId="74" xfId="0" applyFont="1" applyFill="1" applyBorder="1" applyAlignment="1">
      <alignment horizontal="center" vertical="center"/>
    </xf>
    <xf numFmtId="0" fontId="36" fillId="35" borderId="75" xfId="0" applyFont="1" applyFill="1" applyBorder="1" applyAlignment="1">
      <alignment horizontal="center" vertical="center"/>
    </xf>
    <xf numFmtId="0" fontId="36" fillId="35" borderId="76" xfId="0" applyFont="1" applyFill="1" applyBorder="1" applyAlignment="1">
      <alignment horizontal="center" vertical="center"/>
    </xf>
    <xf numFmtId="0" fontId="24" fillId="31" borderId="61" xfId="0" applyFont="1" applyFill="1" applyBorder="1" applyAlignment="1">
      <alignment horizontal="center" vertical="center" textRotation="255"/>
    </xf>
    <xf numFmtId="0" fontId="34" fillId="30" borderId="66" xfId="0" applyFont="1" applyFill="1" applyBorder="1" applyAlignment="1">
      <alignment horizontal="center" vertical="center"/>
    </xf>
    <xf numFmtId="0" fontId="34" fillId="30" borderId="67" xfId="0" applyFont="1" applyFill="1" applyBorder="1" applyAlignment="1">
      <alignment horizontal="center" vertical="center"/>
    </xf>
    <xf numFmtId="0" fontId="34" fillId="30" borderId="68" xfId="0" applyFont="1" applyFill="1" applyBorder="1" applyAlignment="1">
      <alignment horizontal="center" vertical="center"/>
    </xf>
    <xf numFmtId="0" fontId="21" fillId="18" borderId="61" xfId="0" applyFont="1" applyFill="1" applyBorder="1" applyAlignment="1">
      <alignment horizontal="center" wrapText="1"/>
    </xf>
    <xf numFmtId="0" fontId="21" fillId="18" borderId="62" xfId="0" applyFont="1" applyFill="1" applyBorder="1" applyAlignment="1">
      <alignment horizontal="center" wrapText="1"/>
    </xf>
    <xf numFmtId="0" fontId="24" fillId="20" borderId="61" xfId="0" applyFont="1" applyFill="1" applyBorder="1" applyAlignment="1">
      <alignment horizontal="center" vertical="center" textRotation="255"/>
    </xf>
    <xf numFmtId="0" fontId="32" fillId="30" borderId="61" xfId="0" applyFont="1" applyFill="1" applyBorder="1" applyAlignment="1">
      <alignment horizontal="center" vertical="center"/>
    </xf>
    <xf numFmtId="0" fontId="34" fillId="60" borderId="61" xfId="0" applyFont="1" applyFill="1" applyBorder="1" applyAlignment="1">
      <alignment horizontal="center" vertical="center"/>
    </xf>
    <xf numFmtId="0" fontId="62" fillId="0" borderId="92" xfId="0" applyFont="1" applyBorder="1" applyAlignment="1">
      <alignment horizontal="center" vertical="center"/>
    </xf>
    <xf numFmtId="0" fontId="62" fillId="0" borderId="93" xfId="0" applyFont="1" applyBorder="1" applyAlignment="1">
      <alignment horizontal="center" vertical="center"/>
    </xf>
    <xf numFmtId="0" fontId="62" fillId="0" borderId="72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94" xfId="0" applyFont="1" applyBorder="1" applyAlignment="1">
      <alignment horizontal="center" vertical="center"/>
    </xf>
    <xf numFmtId="0" fontId="62" fillId="0" borderId="95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62" fillId="0" borderId="97" xfId="0" applyFont="1" applyBorder="1" applyAlignment="1">
      <alignment horizontal="center" vertical="center"/>
    </xf>
    <xf numFmtId="0" fontId="32" fillId="59" borderId="61" xfId="0" applyFont="1" applyFill="1" applyBorder="1" applyAlignment="1">
      <alignment horizontal="left"/>
    </xf>
    <xf numFmtId="0" fontId="29" fillId="54" borderId="61" xfId="0" applyFont="1" applyFill="1" applyBorder="1" applyAlignment="1">
      <alignment horizontal="center" vertical="center"/>
    </xf>
    <xf numFmtId="0" fontId="46" fillId="0" borderId="61" xfId="0" applyFont="1" applyBorder="1"/>
    <xf numFmtId="0" fontId="60" fillId="54" borderId="61" xfId="0" applyFont="1" applyFill="1" applyBorder="1" applyAlignment="1">
      <alignment horizontal="left" vertical="center"/>
    </xf>
    <xf numFmtId="0" fontId="59" fillId="0" borderId="61" xfId="0" applyFont="1" applyBorder="1" applyAlignment="1">
      <alignment horizontal="left"/>
    </xf>
    <xf numFmtId="0" fontId="46" fillId="0" borderId="61" xfId="0" applyFont="1" applyBorder="1" applyAlignment="1">
      <alignment horizontal="left"/>
    </xf>
    <xf numFmtId="0" fontId="45" fillId="48" borderId="61" xfId="0" applyFont="1" applyFill="1" applyBorder="1" applyAlignment="1">
      <alignment horizontal="center"/>
    </xf>
    <xf numFmtId="0" fontId="32" fillId="48" borderId="61" xfId="0" applyFont="1" applyFill="1" applyBorder="1" applyAlignment="1">
      <alignment horizontal="center"/>
    </xf>
    <xf numFmtId="0" fontId="61" fillId="59" borderId="61" xfId="0" applyFont="1" applyFill="1" applyBorder="1" applyAlignment="1">
      <alignment horizontal="center"/>
    </xf>
    <xf numFmtId="0" fontId="32" fillId="59" borderId="61" xfId="0" applyFont="1" applyFill="1" applyBorder="1" applyAlignment="1">
      <alignment horizontal="center"/>
    </xf>
    <xf numFmtId="0" fontId="29" fillId="56" borderId="61" xfId="0" applyFont="1" applyFill="1" applyBorder="1" applyAlignment="1">
      <alignment horizontal="center" vertical="center"/>
    </xf>
    <xf numFmtId="0" fontId="58" fillId="0" borderId="61" xfId="0" applyFont="1" applyBorder="1" applyAlignment="1">
      <alignment horizontal="left" vertical="center"/>
    </xf>
    <xf numFmtId="0" fontId="46" fillId="0" borderId="61" xfId="0" applyFont="1" applyBorder="1" applyAlignment="1"/>
    <xf numFmtId="0" fontId="55" fillId="0" borderId="61" xfId="0" applyFont="1" applyBorder="1" applyAlignment="1"/>
    <xf numFmtId="0" fontId="29" fillId="56" borderId="61" xfId="0" applyFont="1" applyFill="1" applyBorder="1" applyAlignment="1">
      <alignment horizontal="left" vertical="center"/>
    </xf>
    <xf numFmtId="0" fontId="57" fillId="32" borderId="61" xfId="0" applyFont="1" applyFill="1" applyBorder="1" applyAlignment="1">
      <alignment horizontal="left"/>
    </xf>
    <xf numFmtId="0" fontId="36" fillId="0" borderId="61" xfId="0" applyFont="1" applyBorder="1" applyAlignment="1">
      <alignment horizontal="center"/>
    </xf>
    <xf numFmtId="0" fontId="36" fillId="27" borderId="61" xfId="0" applyFont="1" applyFill="1" applyBorder="1" applyAlignment="1">
      <alignment horizontal="center"/>
    </xf>
    <xf numFmtId="0" fontId="19" fillId="27" borderId="61" xfId="0" applyFont="1" applyFill="1" applyBorder="1" applyAlignment="1">
      <alignment horizontal="center"/>
    </xf>
    <xf numFmtId="0" fontId="56" fillId="0" borderId="61" xfId="0" applyFont="1" applyBorder="1"/>
    <xf numFmtId="0" fontId="29" fillId="0" borderId="61" xfId="0" applyFont="1" applyBorder="1" applyAlignment="1">
      <alignment horizontal="left"/>
    </xf>
    <xf numFmtId="0" fontId="56" fillId="0" borderId="61" xfId="0" applyFont="1" applyBorder="1" applyAlignment="1">
      <alignment horizontal="left"/>
    </xf>
    <xf numFmtId="0" fontId="34" fillId="52" borderId="61" xfId="0" applyFont="1" applyFill="1" applyBorder="1" applyAlignment="1">
      <alignment horizontal="center" vertical="center" textRotation="255"/>
    </xf>
    <xf numFmtId="0" fontId="45" fillId="52" borderId="61" xfId="0" applyFont="1" applyFill="1" applyBorder="1" applyAlignment="1">
      <alignment horizontal="center" vertical="center" textRotation="255"/>
    </xf>
    <xf numFmtId="0" fontId="56" fillId="0" borderId="61" xfId="0" applyFont="1" applyBorder="1" applyAlignment="1"/>
    <xf numFmtId="0" fontId="28" fillId="30" borderId="61" xfId="0" applyFont="1" applyFill="1" applyBorder="1" applyAlignment="1">
      <alignment horizontal="center" vertical="center" wrapText="1"/>
    </xf>
    <xf numFmtId="0" fontId="46" fillId="50" borderId="61" xfId="0" applyFont="1" applyFill="1" applyBorder="1" applyAlignment="1">
      <alignment horizontal="right" vertical="center"/>
    </xf>
    <xf numFmtId="0" fontId="28" fillId="19" borderId="61" xfId="0" applyFont="1" applyFill="1" applyBorder="1" applyAlignment="1">
      <alignment horizontal="center" vertical="center"/>
    </xf>
    <xf numFmtId="0" fontId="28" fillId="19" borderId="61" xfId="0" applyFont="1" applyFill="1" applyBorder="1" applyAlignment="1">
      <alignment horizontal="center" vertical="center" shrinkToFit="1"/>
    </xf>
    <xf numFmtId="0" fontId="53" fillId="51" borderId="61" xfId="0" applyFont="1" applyFill="1" applyBorder="1" applyAlignment="1">
      <alignment horizontal="center"/>
    </xf>
    <xf numFmtId="0" fontId="28" fillId="31" borderId="61" xfId="0" applyFont="1" applyFill="1" applyBorder="1" applyAlignment="1">
      <alignment horizontal="center" vertical="center" textRotation="255"/>
    </xf>
    <xf numFmtId="0" fontId="21" fillId="30" borderId="61" xfId="0" applyFont="1" applyFill="1" applyBorder="1" applyAlignment="1">
      <alignment horizontal="center" vertical="center"/>
    </xf>
    <xf numFmtId="0" fontId="28" fillId="49" borderId="61" xfId="0" applyFont="1" applyFill="1" applyBorder="1" applyAlignment="1">
      <alignment horizontal="center" vertical="center" textRotation="255"/>
    </xf>
    <xf numFmtId="0" fontId="34" fillId="30" borderId="61" xfId="0" applyFont="1" applyFill="1" applyBorder="1" applyAlignment="1">
      <alignment horizontal="center"/>
    </xf>
    <xf numFmtId="0" fontId="46" fillId="50" borderId="63" xfId="0" applyFont="1" applyFill="1" applyBorder="1" applyAlignment="1">
      <alignment horizontal="right" vertical="center"/>
    </xf>
    <xf numFmtId="0" fontId="21" fillId="35" borderId="61" xfId="0" applyFont="1" applyFill="1" applyBorder="1" applyAlignment="1">
      <alignment horizontal="center" vertical="center"/>
    </xf>
    <xf numFmtId="0" fontId="47" fillId="0" borderId="80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66" fillId="73" borderId="102" xfId="0" applyFont="1" applyFill="1" applyBorder="1" applyAlignment="1">
      <alignment horizontal="center" vertical="center"/>
    </xf>
    <xf numFmtId="0" fontId="66" fillId="73" borderId="103" xfId="0" applyFont="1" applyFill="1" applyBorder="1" applyAlignment="1">
      <alignment horizontal="center" vertical="center"/>
    </xf>
    <xf numFmtId="0" fontId="66" fillId="73" borderId="104" xfId="0" applyFont="1" applyFill="1" applyBorder="1" applyAlignment="1">
      <alignment horizontal="center" vertical="center"/>
    </xf>
    <xf numFmtId="0" fontId="66" fillId="73" borderId="77" xfId="0" applyFont="1" applyFill="1" applyBorder="1" applyAlignment="1">
      <alignment horizontal="center" vertical="center"/>
    </xf>
    <xf numFmtId="0" fontId="66" fillId="73" borderId="61" xfId="0" applyFont="1" applyFill="1" applyBorder="1" applyAlignment="1">
      <alignment horizontal="center" vertical="center"/>
    </xf>
    <xf numFmtId="0" fontId="66" fillId="73" borderId="105" xfId="0" applyFont="1" applyFill="1" applyBorder="1" applyAlignment="1">
      <alignment horizontal="center" vertical="center"/>
    </xf>
    <xf numFmtId="0" fontId="66" fillId="73" borderId="100" xfId="0" applyFont="1" applyFill="1" applyBorder="1" applyAlignment="1">
      <alignment horizontal="center" vertical="center"/>
    </xf>
    <xf numFmtId="0" fontId="66" fillId="73" borderId="106" xfId="0" applyFont="1" applyFill="1" applyBorder="1" applyAlignment="1">
      <alignment horizontal="center" vertical="center"/>
    </xf>
    <xf numFmtId="0" fontId="66" fillId="73" borderId="107" xfId="0" applyFont="1" applyFill="1" applyBorder="1" applyAlignment="1">
      <alignment horizontal="center" vertical="center"/>
    </xf>
    <xf numFmtId="0" fontId="32" fillId="35" borderId="69" xfId="0" applyFont="1" applyFill="1" applyBorder="1" applyAlignment="1">
      <alignment horizontal="center" vertical="center"/>
    </xf>
    <xf numFmtId="0" fontId="32" fillId="35" borderId="70" xfId="0" applyFont="1" applyFill="1" applyBorder="1" applyAlignment="1">
      <alignment horizontal="center" vertical="center"/>
    </xf>
    <xf numFmtId="0" fontId="32" fillId="35" borderId="71" xfId="0" applyFont="1" applyFill="1" applyBorder="1" applyAlignment="1">
      <alignment horizontal="center" vertical="center"/>
    </xf>
    <xf numFmtId="0" fontId="32" fillId="70" borderId="61" xfId="0" applyFont="1" applyFill="1" applyBorder="1" applyAlignment="1">
      <alignment horizontal="center" vertical="center"/>
    </xf>
    <xf numFmtId="0" fontId="53" fillId="35" borderId="61" xfId="0" applyFont="1" applyFill="1" applyBorder="1" applyAlignment="1">
      <alignment horizontal="center" vertical="center"/>
    </xf>
    <xf numFmtId="0" fontId="32" fillId="71" borderId="61" xfId="0" applyFont="1" applyFill="1" applyBorder="1" applyAlignment="1">
      <alignment horizontal="center" vertical="center"/>
    </xf>
    <xf numFmtId="0" fontId="32" fillId="72" borderId="61" xfId="0" applyFont="1" applyFill="1" applyBorder="1" applyAlignment="1">
      <alignment horizontal="center" vertical="center"/>
    </xf>
    <xf numFmtId="0" fontId="32" fillId="48" borderId="69" xfId="0" applyFont="1" applyFill="1" applyBorder="1" applyAlignment="1">
      <alignment horizontal="center" vertical="center"/>
    </xf>
    <xf numFmtId="0" fontId="32" fillId="48" borderId="70" xfId="0" applyFont="1" applyFill="1" applyBorder="1" applyAlignment="1">
      <alignment horizontal="center" vertical="center"/>
    </xf>
    <xf numFmtId="0" fontId="32" fillId="48" borderId="71" xfId="0" applyFont="1" applyFill="1" applyBorder="1" applyAlignment="1">
      <alignment horizontal="center" vertical="center"/>
    </xf>
    <xf numFmtId="0" fontId="46" fillId="21" borderId="61" xfId="0" applyFont="1" applyFill="1" applyBorder="1" applyAlignment="1">
      <alignment vertical="center"/>
    </xf>
    <xf numFmtId="0" fontId="79" fillId="53" borderId="61" xfId="0" applyFont="1" applyFill="1" applyBorder="1" applyAlignment="1">
      <alignment horizontal="left" vertical="center"/>
    </xf>
    <xf numFmtId="0" fontId="56" fillId="21" borderId="61" xfId="0" applyFont="1" applyFill="1" applyBorder="1" applyAlignment="1">
      <alignment horizontal="left" vertical="center"/>
    </xf>
    <xf numFmtId="0" fontId="79" fillId="53" borderId="61" xfId="0" applyFont="1" applyFill="1" applyBorder="1" applyAlignment="1">
      <alignment vertical="center"/>
    </xf>
    <xf numFmtId="0" fontId="46" fillId="21" borderId="62" xfId="0" applyFont="1" applyFill="1" applyBorder="1" applyAlignment="1">
      <alignment horizontal="left" vertical="center"/>
    </xf>
    <xf numFmtId="0" fontId="46" fillId="21" borderId="61" xfId="0" applyFont="1" applyFill="1" applyBorder="1" applyAlignment="1">
      <alignment horizontal="center" vertical="center"/>
    </xf>
    <xf numFmtId="0" fontId="32" fillId="68" borderId="61" xfId="0" applyFont="1" applyFill="1" applyBorder="1" applyAlignment="1">
      <alignment horizontal="center" vertical="center"/>
    </xf>
    <xf numFmtId="0" fontId="46" fillId="68" borderId="61" xfId="0" applyFont="1" applyFill="1" applyBorder="1" applyAlignment="1">
      <alignment horizontal="left" vertical="center"/>
    </xf>
    <xf numFmtId="0" fontId="46" fillId="21" borderId="61" xfId="0" applyFont="1" applyFill="1" applyBorder="1" applyAlignment="1">
      <alignment horizontal="left" vertical="center"/>
    </xf>
    <xf numFmtId="0" fontId="46" fillId="66" borderId="61" xfId="0" applyFont="1" applyFill="1" applyBorder="1" applyAlignment="1">
      <alignment horizontal="left" vertical="center"/>
    </xf>
    <xf numFmtId="0" fontId="76" fillId="0" borderId="61" xfId="0" applyFont="1" applyBorder="1" applyAlignment="1">
      <alignment horizontal="left" vertical="center"/>
    </xf>
    <xf numFmtId="0" fontId="46" fillId="66" borderId="61" xfId="0" applyFont="1" applyFill="1" applyBorder="1" applyAlignment="1">
      <alignment vertical="center"/>
    </xf>
    <xf numFmtId="0" fontId="46" fillId="43" borderId="61" xfId="0" applyFont="1" applyFill="1" applyBorder="1" applyAlignment="1">
      <alignment horizontal="left" vertical="center"/>
    </xf>
    <xf numFmtId="0" fontId="67" fillId="36" borderId="61" xfId="0" applyFont="1" applyFill="1" applyBorder="1" applyAlignment="1">
      <alignment vertical="center"/>
    </xf>
    <xf numFmtId="0" fontId="32" fillId="54" borderId="61" xfId="0" applyFont="1" applyFill="1" applyBorder="1" applyAlignment="1">
      <alignment horizontal="left" vertical="center"/>
    </xf>
    <xf numFmtId="0" fontId="32" fillId="54" borderId="61" xfId="0" applyFont="1" applyFill="1" applyBorder="1" applyAlignment="1">
      <alignment vertical="center"/>
    </xf>
    <xf numFmtId="0" fontId="56" fillId="21" borderId="61" xfId="0" applyFont="1" applyFill="1" applyBorder="1" applyAlignment="1">
      <alignment vertical="center"/>
    </xf>
    <xf numFmtId="0" fontId="46" fillId="42" borderId="61" xfId="0" applyFont="1" applyFill="1" applyBorder="1" applyAlignment="1">
      <alignment horizontal="left" vertical="center"/>
    </xf>
    <xf numFmtId="0" fontId="75" fillId="21" borderId="61" xfId="0" applyFont="1" applyFill="1" applyBorder="1" applyAlignment="1">
      <alignment vertical="center"/>
    </xf>
    <xf numFmtId="0" fontId="67" fillId="36" borderId="61" xfId="0" applyFont="1" applyFill="1" applyBorder="1" applyAlignment="1">
      <alignment horizontal="left" vertical="center"/>
    </xf>
    <xf numFmtId="0" fontId="46" fillId="42" borderId="61" xfId="0" applyFont="1" applyFill="1" applyBorder="1" applyAlignment="1">
      <alignment vertical="center"/>
    </xf>
    <xf numFmtId="0" fontId="32" fillId="21" borderId="79" xfId="0" applyFont="1" applyFill="1" applyBorder="1" applyAlignment="1">
      <alignment horizontal="center" vertical="center"/>
    </xf>
    <xf numFmtId="0" fontId="32" fillId="21" borderId="73" xfId="0" applyFont="1" applyFill="1" applyBorder="1" applyAlignment="1">
      <alignment horizontal="center" vertical="center"/>
    </xf>
    <xf numFmtId="0" fontId="32" fillId="21" borderId="101" xfId="0" applyFont="1" applyFill="1" applyBorder="1" applyAlignment="1">
      <alignment horizontal="center" vertical="center"/>
    </xf>
    <xf numFmtId="0" fontId="55" fillId="48" borderId="77" xfId="0" applyFont="1" applyFill="1" applyBorder="1" applyAlignment="1">
      <alignment horizontal="center" vertical="center"/>
    </xf>
    <xf numFmtId="0" fontId="55" fillId="48" borderId="78" xfId="0" applyFont="1" applyFill="1" applyBorder="1" applyAlignment="1">
      <alignment horizontal="center" vertical="center"/>
    </xf>
    <xf numFmtId="0" fontId="46" fillId="63" borderId="61" xfId="0" applyFont="1" applyFill="1" applyBorder="1" applyAlignment="1">
      <alignment horizontal="center" vertical="center"/>
    </xf>
    <xf numFmtId="0" fontId="76" fillId="0" borderId="61" xfId="0" applyFont="1" applyBorder="1" applyAlignment="1">
      <alignment vertical="center"/>
    </xf>
    <xf numFmtId="0" fontId="45" fillId="50" borderId="95" xfId="0" applyFont="1" applyFill="1" applyBorder="1" applyAlignment="1">
      <alignment horizontal="center" vertical="center"/>
    </xf>
    <xf numFmtId="0" fontId="45" fillId="50" borderId="92" xfId="0" applyFont="1" applyFill="1" applyBorder="1" applyAlignment="1">
      <alignment horizontal="center" vertical="center"/>
    </xf>
    <xf numFmtId="0" fontId="66" fillId="52" borderId="77" xfId="0" applyFont="1" applyFill="1" applyBorder="1" applyAlignment="1">
      <alignment horizontal="center" vertical="center" textRotation="255"/>
    </xf>
    <xf numFmtId="0" fontId="66" fillId="52" borderId="100" xfId="0" applyFont="1" applyFill="1" applyBorder="1" applyAlignment="1">
      <alignment horizontal="center" vertical="center" textRotation="255"/>
    </xf>
    <xf numFmtId="0" fontId="45" fillId="35" borderId="99" xfId="0" applyFont="1" applyFill="1" applyBorder="1" applyAlignment="1">
      <alignment horizontal="center" vertical="center"/>
    </xf>
    <xf numFmtId="0" fontId="45" fillId="35" borderId="70" xfId="0" applyFont="1" applyFill="1" applyBorder="1" applyAlignment="1">
      <alignment horizontal="center" vertical="center"/>
    </xf>
    <xf numFmtId="0" fontId="45" fillId="35" borderId="71" xfId="0" applyFont="1" applyFill="1" applyBorder="1" applyAlignment="1">
      <alignment horizontal="center" vertical="center"/>
    </xf>
    <xf numFmtId="0" fontId="34" fillId="30" borderId="98" xfId="0" applyFont="1" applyFill="1" applyBorder="1" applyAlignment="1">
      <alignment horizontal="center" vertical="center"/>
    </xf>
    <xf numFmtId="0" fontId="45" fillId="50" borderId="63" xfId="0" applyFont="1" applyFill="1" applyBorder="1" applyAlignment="1">
      <alignment horizontal="center" vertical="center"/>
    </xf>
    <xf numFmtId="0" fontId="66" fillId="31" borderId="77" xfId="0" applyFont="1" applyFill="1" applyBorder="1" applyAlignment="1">
      <alignment horizontal="center" vertical="center" textRotation="255"/>
    </xf>
    <xf numFmtId="0" fontId="45" fillId="30" borderId="99" xfId="0" applyFont="1" applyFill="1" applyBorder="1" applyAlignment="1">
      <alignment horizontal="center" vertical="center"/>
    </xf>
    <xf numFmtId="0" fontId="45" fillId="30" borderId="70" xfId="0" applyFont="1" applyFill="1" applyBorder="1" applyAlignment="1">
      <alignment horizontal="center" vertical="center"/>
    </xf>
    <xf numFmtId="0" fontId="45" fillId="30" borderId="71" xfId="0" applyFont="1" applyFill="1" applyBorder="1" applyAlignment="1">
      <alignment horizontal="center" vertical="center"/>
    </xf>
    <xf numFmtId="0" fontId="32" fillId="30" borderId="99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4" fillId="35" borderId="70" xfId="0" applyFont="1" applyFill="1" applyBorder="1" applyAlignment="1">
      <alignment horizontal="center" vertical="center"/>
    </xf>
    <xf numFmtId="0" fontId="34" fillId="35" borderId="98" xfId="0" applyFont="1" applyFill="1" applyBorder="1" applyAlignment="1">
      <alignment horizontal="center" vertical="center"/>
    </xf>
    <xf numFmtId="0" fontId="72" fillId="62" borderId="77" xfId="0" applyFont="1" applyFill="1" applyBorder="1" applyAlignment="1">
      <alignment vertical="center" wrapText="1"/>
    </xf>
    <xf numFmtId="0" fontId="74" fillId="62" borderId="77" xfId="0" applyFont="1" applyFill="1" applyBorder="1" applyAlignment="1">
      <alignment vertical="center" wrapText="1"/>
    </xf>
    <xf numFmtId="14" fontId="34" fillId="30" borderId="69" xfId="0" applyNumberFormat="1" applyFont="1" applyFill="1" applyBorder="1" applyAlignment="1">
      <alignment horizontal="center" vertical="center"/>
    </xf>
    <xf numFmtId="0" fontId="32" fillId="35" borderId="99" xfId="0" applyFont="1" applyFill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6" fillId="20" borderId="77" xfId="0" applyFont="1" applyFill="1" applyBorder="1" applyAlignment="1">
      <alignment horizontal="center" vertical="center" textRotation="255"/>
    </xf>
    <xf numFmtId="0" fontId="34" fillId="30" borderId="99" xfId="0" applyFont="1" applyFill="1" applyBorder="1" applyAlignment="1">
      <alignment horizontal="center" vertical="center"/>
    </xf>
    <xf numFmtId="0" fontId="63" fillId="0" borderId="83" xfId="0" applyFont="1" applyBorder="1" applyAlignment="1">
      <alignment horizontal="center" vertical="center" wrapText="1"/>
    </xf>
    <xf numFmtId="0" fontId="63" fillId="0" borderId="84" xfId="0" applyFont="1" applyBorder="1" applyAlignment="1">
      <alignment horizontal="center" vertical="center" wrapText="1"/>
    </xf>
    <xf numFmtId="0" fontId="63" fillId="0" borderId="85" xfId="0" applyFont="1" applyBorder="1" applyAlignment="1">
      <alignment horizontal="center" vertical="center" wrapText="1"/>
    </xf>
    <xf numFmtId="0" fontId="63" fillId="0" borderId="86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87" xfId="0" applyFont="1" applyBorder="1" applyAlignment="1">
      <alignment horizontal="center" vertical="center" wrapText="1"/>
    </xf>
    <xf numFmtId="0" fontId="45" fillId="50" borderId="77" xfId="0" applyFont="1" applyFill="1" applyBorder="1" applyAlignment="1">
      <alignment horizontal="center" vertical="center"/>
    </xf>
    <xf numFmtId="0" fontId="45" fillId="50" borderId="61" xfId="0" applyFont="1" applyFill="1" applyBorder="1" applyAlignment="1">
      <alignment horizontal="center" vertical="center"/>
    </xf>
    <xf numFmtId="10" fontId="80" fillId="74" borderId="61" xfId="0" applyNumberFormat="1" applyFont="1" applyFill="1" applyBorder="1" applyAlignment="1">
      <alignment horizontal="center" vertical="center"/>
    </xf>
    <xf numFmtId="0" fontId="81" fillId="0" borderId="61" xfId="0" applyFont="1" applyBorder="1" applyAlignment="1"/>
    <xf numFmtId="0" fontId="81" fillId="0" borderId="95" xfId="0" applyFont="1" applyBorder="1" applyAlignment="1">
      <alignment horizontal="center"/>
    </xf>
    <xf numFmtId="0" fontId="81" fillId="0" borderId="96" xfId="0" applyFont="1" applyBorder="1" applyAlignment="1">
      <alignment horizontal="center"/>
    </xf>
    <xf numFmtId="0" fontId="83" fillId="75" borderId="61" xfId="0" applyFont="1" applyFill="1" applyBorder="1" applyAlignment="1">
      <alignment horizontal="center" vertical="center"/>
    </xf>
    <xf numFmtId="0" fontId="6" fillId="17" borderId="31" xfId="0" applyFont="1" applyFill="1" applyBorder="1" applyAlignment="1">
      <alignment horizontal="center" vertical="center"/>
    </xf>
    <xf numFmtId="0" fontId="2" fillId="0" borderId="60" xfId="0" applyFont="1" applyBorder="1"/>
    <xf numFmtId="0" fontId="6" fillId="17" borderId="57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0" fontId="5" fillId="3" borderId="30" xfId="0" applyFont="1" applyFill="1" applyBorder="1" applyAlignment="1">
      <alignment horizontal="center" vertical="center"/>
    </xf>
    <xf numFmtId="0" fontId="2" fillId="0" borderId="51" xfId="0" applyFont="1" applyBorder="1"/>
    <xf numFmtId="0" fontId="6" fillId="4" borderId="46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45" xfId="0" applyFont="1" applyBorder="1"/>
    <xf numFmtId="0" fontId="6" fillId="5" borderId="3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right" vertical="center"/>
    </xf>
    <xf numFmtId="0" fontId="10" fillId="6" borderId="31" xfId="0" applyFont="1" applyFill="1" applyBorder="1" applyAlignment="1">
      <alignment horizontal="right" vertical="center"/>
    </xf>
    <xf numFmtId="0" fontId="10" fillId="8" borderId="14" xfId="0" applyFont="1" applyFill="1" applyBorder="1" applyAlignment="1">
      <alignment horizontal="right" vertical="center"/>
    </xf>
    <xf numFmtId="0" fontId="6" fillId="5" borderId="46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right" vertical="center"/>
    </xf>
    <xf numFmtId="0" fontId="7" fillId="5" borderId="37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10" fillId="9" borderId="42" xfId="0" applyFont="1" applyFill="1" applyBorder="1" applyAlignment="1">
      <alignment horizontal="right" vertical="center"/>
    </xf>
    <xf numFmtId="0" fontId="9" fillId="9" borderId="39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right" vertical="center"/>
    </xf>
    <xf numFmtId="0" fontId="10" fillId="10" borderId="57" xfId="0" applyFont="1" applyFill="1" applyBorder="1" applyAlignment="1">
      <alignment horizontal="right" vertical="center"/>
    </xf>
    <xf numFmtId="0" fontId="6" fillId="10" borderId="46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horizontal="right" vertical="center"/>
    </xf>
    <xf numFmtId="0" fontId="6" fillId="11" borderId="46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right" vertical="center"/>
    </xf>
    <xf numFmtId="0" fontId="10" fillId="11" borderId="31" xfId="0" applyFont="1" applyFill="1" applyBorder="1" applyAlignment="1">
      <alignment horizontal="right"/>
    </xf>
    <xf numFmtId="0" fontId="12" fillId="4" borderId="60" xfId="0" applyFont="1" applyFill="1" applyBorder="1" applyAlignment="1">
      <alignment horizontal="center" vertical="center"/>
    </xf>
    <xf numFmtId="0" fontId="10" fillId="12" borderId="46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right" vertical="center"/>
    </xf>
    <xf numFmtId="0" fontId="7" fillId="12" borderId="4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right" vertical="center"/>
    </xf>
    <xf numFmtId="0" fontId="10" fillId="13" borderId="42" xfId="0" applyFont="1" applyFill="1" applyBorder="1" applyAlignment="1">
      <alignment horizontal="right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right" vertical="center"/>
    </xf>
    <xf numFmtId="0" fontId="6" fillId="14" borderId="46" xfId="0" applyFont="1" applyFill="1" applyBorder="1" applyAlignment="1">
      <alignment horizontal="center" vertical="center"/>
    </xf>
    <xf numFmtId="0" fontId="10" fillId="14" borderId="42" xfId="0" applyFont="1" applyFill="1" applyBorder="1" applyAlignment="1">
      <alignment horizontal="right" vertical="center"/>
    </xf>
    <xf numFmtId="0" fontId="10" fillId="14" borderId="31" xfId="0" applyFont="1" applyFill="1" applyBorder="1" applyAlignment="1">
      <alignment horizontal="right" vertical="center"/>
    </xf>
    <xf numFmtId="0" fontId="10" fillId="15" borderId="57" xfId="0" applyFont="1" applyFill="1" applyBorder="1" applyAlignment="1">
      <alignment horizontal="right" vertical="center"/>
    </xf>
    <xf numFmtId="0" fontId="10" fillId="15" borderId="42" xfId="0" applyFont="1" applyFill="1" applyBorder="1" applyAlignment="1">
      <alignment horizontal="right" vertical="center"/>
    </xf>
    <xf numFmtId="0" fontId="10" fillId="15" borderId="31" xfId="0" applyFont="1" applyFill="1" applyBorder="1" applyAlignment="1">
      <alignment horizontal="right" vertical="center"/>
    </xf>
    <xf numFmtId="0" fontId="15" fillId="16" borderId="46" xfId="0" applyFont="1" applyFill="1" applyBorder="1"/>
    <xf numFmtId="0" fontId="5" fillId="16" borderId="46" xfId="0" applyFont="1" applyFill="1" applyBorder="1" applyAlignment="1">
      <alignment horizontal="right"/>
    </xf>
    <xf numFmtId="0" fontId="7" fillId="14" borderId="46" xfId="0" applyFont="1" applyFill="1" applyBorder="1" applyAlignment="1">
      <alignment horizontal="center" vertical="center"/>
    </xf>
    <xf numFmtId="0" fontId="28" fillId="81" borderId="62" xfId="0" applyFont="1" applyFill="1" applyBorder="1" applyAlignment="1">
      <alignment horizontal="center" vertical="center"/>
    </xf>
    <xf numFmtId="0" fontId="95" fillId="27" borderId="61" xfId="0" applyFont="1" applyFill="1" applyBorder="1" applyAlignment="1">
      <alignment horizontal="center"/>
    </xf>
    <xf numFmtId="0" fontId="96" fillId="27" borderId="61" xfId="0" applyFont="1" applyFill="1" applyBorder="1" applyAlignment="1">
      <alignment horizontal="center"/>
    </xf>
    <xf numFmtId="0" fontId="95" fillId="0" borderId="61" xfId="0" applyFont="1" applyBorder="1" applyAlignment="1">
      <alignment horizontal="center"/>
    </xf>
    <xf numFmtId="0" fontId="28" fillId="82" borderId="63" xfId="0" applyFont="1" applyFill="1" applyBorder="1" applyAlignment="1">
      <alignment horizontal="center" vertical="center"/>
    </xf>
    <xf numFmtId="0" fontId="28" fillId="82" borderId="91" xfId="0" applyFont="1" applyFill="1" applyBorder="1" applyAlignment="1">
      <alignment horizontal="center" vertical="center"/>
    </xf>
    <xf numFmtId="0" fontId="28" fillId="82" borderId="64" xfId="0" applyFont="1" applyFill="1" applyBorder="1" applyAlignment="1">
      <alignment horizontal="center" vertical="center"/>
    </xf>
    <xf numFmtId="0" fontId="35" fillId="26" borderId="61" xfId="0" applyFont="1" applyFill="1" applyBorder="1" applyAlignment="1">
      <alignment horizontal="center" vertical="center"/>
    </xf>
    <xf numFmtId="0" fontId="73" fillId="40" borderId="97" xfId="0" applyFont="1" applyFill="1" applyBorder="1" applyAlignment="1">
      <alignment horizontal="center" vertical="center"/>
    </xf>
    <xf numFmtId="0" fontId="98" fillId="85" borderId="114" xfId="0" applyFont="1" applyFill="1" applyBorder="1" applyAlignment="1">
      <alignment vertical="center" wrapText="1"/>
    </xf>
    <xf numFmtId="0" fontId="98" fillId="85" borderId="115" xfId="0" applyFont="1" applyFill="1" applyBorder="1" applyAlignment="1">
      <alignment vertical="center" wrapText="1"/>
    </xf>
    <xf numFmtId="0" fontId="88" fillId="48" borderId="121" xfId="0" applyFont="1" applyFill="1" applyBorder="1" applyAlignment="1">
      <alignment horizontal="center" vertical="center" wrapText="1"/>
    </xf>
    <xf numFmtId="0" fontId="88" fillId="86" borderId="121" xfId="0" applyFont="1" applyFill="1" applyBorder="1" applyAlignment="1">
      <alignment horizontal="center" vertical="center" wrapText="1"/>
    </xf>
    <xf numFmtId="0" fontId="98" fillId="87" borderId="121" xfId="0" applyFont="1" applyFill="1" applyBorder="1" applyAlignment="1">
      <alignment wrapText="1"/>
    </xf>
    <xf numFmtId="0" fontId="88" fillId="48" borderId="121" xfId="0" applyFont="1" applyFill="1" applyBorder="1" applyAlignment="1">
      <alignment horizontal="center" wrapText="1"/>
    </xf>
    <xf numFmtId="0" fontId="88" fillId="86" borderId="121" xfId="0" applyFont="1" applyFill="1" applyBorder="1" applyAlignment="1">
      <alignment horizontal="center" wrapText="1"/>
    </xf>
    <xf numFmtId="0" fontId="88" fillId="84" borderId="116" xfId="0" applyFont="1" applyFill="1" applyBorder="1" applyAlignment="1">
      <alignment horizontal="center" vertical="center" wrapText="1"/>
    </xf>
    <xf numFmtId="0" fontId="88" fillId="84" borderId="121" xfId="0" applyFont="1" applyFill="1" applyBorder="1" applyAlignment="1">
      <alignment vertical="center" wrapText="1"/>
    </xf>
    <xf numFmtId="0" fontId="88" fillId="84" borderId="121" xfId="0" applyFont="1" applyFill="1" applyBorder="1" applyAlignment="1">
      <alignment horizontal="center" vertical="center" wrapText="1"/>
    </xf>
    <xf numFmtId="0" fontId="88" fillId="88" borderId="121" xfId="0" applyFont="1" applyFill="1" applyBorder="1" applyAlignment="1">
      <alignment horizontal="center" vertical="center" wrapText="1"/>
    </xf>
    <xf numFmtId="0" fontId="88" fillId="0" borderId="121" xfId="0" applyFont="1" applyBorder="1" applyAlignment="1">
      <alignment horizontal="center" vertical="center" wrapText="1"/>
    </xf>
    <xf numFmtId="0" fontId="91" fillId="84" borderId="121" xfId="0" applyFont="1" applyFill="1" applyBorder="1" applyAlignment="1">
      <alignment wrapText="1"/>
    </xf>
    <xf numFmtId="0" fontId="88" fillId="0" borderId="121" xfId="0" applyFont="1" applyBorder="1" applyAlignment="1">
      <alignment wrapText="1"/>
    </xf>
    <xf numFmtId="0" fontId="88" fillId="85" borderId="121" xfId="0" applyFont="1" applyFill="1" applyBorder="1" applyAlignment="1">
      <alignment horizontal="center" vertical="center" wrapText="1"/>
    </xf>
    <xf numFmtId="0" fontId="89" fillId="84" borderId="121" xfId="0" applyFont="1" applyFill="1" applyBorder="1" applyAlignment="1">
      <alignment horizontal="center" vertical="center" wrapText="1"/>
    </xf>
    <xf numFmtId="0" fontId="91" fillId="0" borderId="121" xfId="0" applyFont="1" applyBorder="1" applyAlignment="1">
      <alignment wrapText="1"/>
    </xf>
    <xf numFmtId="0" fontId="90" fillId="90" borderId="121" xfId="0" applyFont="1" applyFill="1" applyBorder="1" applyAlignment="1">
      <alignment horizontal="center" vertical="center" wrapText="1"/>
    </xf>
    <xf numFmtId="0" fontId="89" fillId="0" borderId="121" xfId="0" applyFont="1" applyBorder="1" applyAlignment="1">
      <alignment horizontal="center" vertical="center" wrapText="1"/>
    </xf>
    <xf numFmtId="0" fontId="18" fillId="84" borderId="121" xfId="0" applyFont="1" applyFill="1" applyBorder="1" applyAlignment="1">
      <alignment wrapText="1"/>
    </xf>
    <xf numFmtId="0" fontId="18" fillId="84" borderId="121" xfId="0" applyFont="1" applyFill="1" applyBorder="1" applyAlignment="1">
      <alignment horizontal="center" wrapText="1"/>
    </xf>
    <xf numFmtId="0" fontId="88" fillId="84" borderId="115" xfId="0" applyFont="1" applyFill="1" applyBorder="1" applyAlignment="1">
      <alignment horizontal="center" vertical="center" wrapText="1"/>
    </xf>
    <xf numFmtId="0" fontId="98" fillId="84" borderId="121" xfId="0" applyFont="1" applyFill="1" applyBorder="1" applyAlignment="1">
      <alignment vertical="center" wrapText="1"/>
    </xf>
    <xf numFmtId="0" fontId="88" fillId="84" borderId="113" xfId="0" applyFont="1" applyFill="1" applyBorder="1" applyAlignment="1">
      <alignment horizontal="center" vertical="center" wrapText="1"/>
    </xf>
    <xf numFmtId="0" fontId="88" fillId="84" borderId="122" xfId="0" applyFont="1" applyFill="1" applyBorder="1" applyAlignment="1">
      <alignment vertical="center" wrapText="1"/>
    </xf>
    <xf numFmtId="0" fontId="98" fillId="0" borderId="108" xfId="0" applyFont="1" applyBorder="1" applyAlignment="1">
      <alignment vertical="center" wrapText="1"/>
    </xf>
    <xf numFmtId="0" fontId="88" fillId="0" borderId="115" xfId="0" applyFont="1" applyBorder="1" applyAlignment="1">
      <alignment vertical="center"/>
    </xf>
    <xf numFmtId="0" fontId="88" fillId="0" borderId="108" xfId="0" applyFont="1" applyBorder="1" applyAlignment="1">
      <alignment vertical="center" wrapText="1"/>
    </xf>
    <xf numFmtId="0" fontId="98" fillId="0" borderId="108" xfId="0" applyFont="1" applyBorder="1" applyAlignment="1">
      <alignment wrapText="1"/>
    </xf>
    <xf numFmtId="0" fontId="98" fillId="0" borderId="115" xfId="0" applyFont="1" applyBorder="1" applyAlignment="1">
      <alignment wrapText="1"/>
    </xf>
    <xf numFmtId="0" fontId="98" fillId="0" borderId="122" xfId="0" applyFont="1" applyBorder="1" applyAlignment="1">
      <alignment vertical="center" wrapText="1"/>
    </xf>
    <xf numFmtId="0" fontId="90" fillId="92" borderId="121" xfId="0" applyFont="1" applyFill="1" applyBorder="1" applyAlignment="1">
      <alignment horizontal="center" vertical="center" wrapText="1"/>
    </xf>
    <xf numFmtId="0" fontId="98" fillId="0" borderId="108" xfId="0" applyFont="1" applyBorder="1" applyAlignment="1">
      <alignment vertical="center"/>
    </xf>
    <xf numFmtId="0" fontId="98" fillId="0" borderId="122" xfId="0" applyFont="1" applyBorder="1" applyAlignment="1">
      <alignment wrapText="1"/>
    </xf>
    <xf numFmtId="0" fontId="89" fillId="85" borderId="121" xfId="0" applyFont="1" applyFill="1" applyBorder="1" applyAlignment="1">
      <alignment horizontal="center" vertical="center" wrapText="1"/>
    </xf>
    <xf numFmtId="0" fontId="92" fillId="0" borderId="108" xfId="0" applyFont="1" applyBorder="1" applyAlignment="1">
      <alignment vertical="center"/>
    </xf>
    <xf numFmtId="0" fontId="89" fillId="92" borderId="121" xfId="0" applyFont="1" applyFill="1" applyBorder="1" applyAlignment="1">
      <alignment horizontal="center" vertical="center" wrapText="1"/>
    </xf>
    <xf numFmtId="0" fontId="90" fillId="63" borderId="121" xfId="0" applyFont="1" applyFill="1" applyBorder="1" applyAlignment="1">
      <alignment horizontal="center" vertical="center" wrapText="1"/>
    </xf>
    <xf numFmtId="0" fontId="93" fillId="93" borderId="121" xfId="0" applyFont="1" applyFill="1" applyBorder="1" applyAlignment="1">
      <alignment horizontal="center" vertical="center" wrapText="1"/>
    </xf>
    <xf numFmtId="0" fontId="98" fillId="94" borderId="121" xfId="0" applyFont="1" applyFill="1" applyBorder="1" applyAlignment="1">
      <alignment vertical="center" wrapText="1"/>
    </xf>
    <xf numFmtId="0" fontId="92" fillId="0" borderId="108" xfId="0" applyFont="1" applyBorder="1" applyAlignment="1">
      <alignment vertical="center" wrapText="1"/>
    </xf>
    <xf numFmtId="0" fontId="98" fillId="83" borderId="109" xfId="0" applyFont="1" applyFill="1" applyBorder="1" applyAlignment="1">
      <alignment wrapText="1"/>
    </xf>
    <xf numFmtId="0" fontId="98" fillId="83" borderId="110" xfId="0" applyFont="1" applyFill="1" applyBorder="1" applyAlignment="1">
      <alignment wrapText="1"/>
    </xf>
    <xf numFmtId="0" fontId="85" fillId="83" borderId="109" xfId="0" applyFont="1" applyFill="1" applyBorder="1" applyAlignment="1">
      <alignment horizontal="center" vertical="center" wrapText="1"/>
    </xf>
    <xf numFmtId="0" fontId="85" fillId="83" borderId="111" xfId="0" applyFont="1" applyFill="1" applyBorder="1" applyAlignment="1">
      <alignment horizontal="center" vertical="center" wrapText="1"/>
    </xf>
    <xf numFmtId="0" fontId="85" fillId="83" borderId="110" xfId="0" applyFont="1" applyFill="1" applyBorder="1" applyAlignment="1">
      <alignment horizontal="center" vertical="center" wrapText="1"/>
    </xf>
    <xf numFmtId="17" fontId="86" fillId="84" borderId="112" xfId="0" applyNumberFormat="1" applyFont="1" applyFill="1" applyBorder="1" applyAlignment="1">
      <alignment horizontal="center" vertical="center" wrapText="1"/>
    </xf>
    <xf numFmtId="17" fontId="86" fillId="84" borderId="4" xfId="0" applyNumberFormat="1" applyFont="1" applyFill="1" applyBorder="1" applyAlignment="1">
      <alignment horizontal="center" vertical="center" wrapText="1"/>
    </xf>
    <xf numFmtId="17" fontId="86" fillId="84" borderId="5" xfId="0" applyNumberFormat="1" applyFont="1" applyFill="1" applyBorder="1" applyAlignment="1">
      <alignment horizontal="center" vertical="center" wrapText="1"/>
    </xf>
    <xf numFmtId="0" fontId="98" fillId="84" borderId="123" xfId="0" applyFont="1" applyFill="1" applyBorder="1" applyAlignment="1">
      <alignment wrapText="1"/>
    </xf>
    <xf numFmtId="0" fontId="98" fillId="84" borderId="124" xfId="0" applyFont="1" applyFill="1" applyBorder="1" applyAlignment="1">
      <alignment wrapText="1"/>
    </xf>
    <xf numFmtId="0" fontId="98" fillId="84" borderId="125" xfId="0" applyFont="1" applyFill="1" applyBorder="1" applyAlignment="1">
      <alignment wrapText="1"/>
    </xf>
    <xf numFmtId="0" fontId="87" fillId="85" borderId="1" xfId="0" applyFont="1" applyFill="1" applyBorder="1" applyAlignment="1">
      <alignment horizontal="center" vertical="center" wrapText="1"/>
    </xf>
    <xf numFmtId="0" fontId="87" fillId="85" borderId="126" xfId="0" applyFont="1" applyFill="1" applyBorder="1" applyAlignment="1">
      <alignment horizontal="center" vertical="center" wrapText="1"/>
    </xf>
    <xf numFmtId="0" fontId="87" fillId="85" borderId="119" xfId="0" applyFont="1" applyFill="1" applyBorder="1" applyAlignment="1">
      <alignment horizontal="center" vertical="center" wrapText="1"/>
    </xf>
    <xf numFmtId="0" fontId="87" fillId="85" borderId="120" xfId="0" applyFont="1" applyFill="1" applyBorder="1" applyAlignment="1">
      <alignment horizontal="center" vertical="center" wrapText="1"/>
    </xf>
    <xf numFmtId="0" fontId="88" fillId="89" borderId="3" xfId="0" applyFont="1" applyFill="1" applyBorder="1" applyAlignment="1">
      <alignment horizontal="center" vertical="center" wrapText="1"/>
    </xf>
    <xf numFmtId="0" fontId="88" fillId="89" borderId="4" xfId="0" applyFont="1" applyFill="1" applyBorder="1" applyAlignment="1">
      <alignment horizontal="center" vertical="center" wrapText="1"/>
    </xf>
    <xf numFmtId="0" fontId="88" fillId="89" borderId="5" xfId="0" applyFont="1" applyFill="1" applyBorder="1" applyAlignment="1">
      <alignment horizontal="center" vertical="center" wrapText="1"/>
    </xf>
    <xf numFmtId="0" fontId="88" fillId="91" borderId="117" xfId="0" applyFont="1" applyFill="1" applyBorder="1" applyAlignment="1">
      <alignment horizontal="center" vertical="center" wrapText="1"/>
    </xf>
    <xf numFmtId="0" fontId="88" fillId="91" borderId="118" xfId="0" applyFont="1" applyFill="1" applyBorder="1" applyAlignment="1">
      <alignment horizontal="center" vertical="center" wrapText="1"/>
    </xf>
    <xf numFmtId="0" fontId="88" fillId="91" borderId="119" xfId="0" applyFont="1" applyFill="1" applyBorder="1" applyAlignment="1">
      <alignment horizontal="center" vertical="center" wrapText="1"/>
    </xf>
    <xf numFmtId="0" fontId="88" fillId="91" borderId="1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8"/>
  <sheetViews>
    <sheetView workbookViewId="0">
      <selection sqref="A1:AH38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5.5703125" customWidth="1"/>
    <col min="36" max="36" width="12.42578125" customWidth="1"/>
  </cols>
  <sheetData>
    <row r="1" spans="1:37" ht="24" customHeight="1" x14ac:dyDescent="0.2">
      <c r="A1" s="404" t="s">
        <v>0</v>
      </c>
      <c r="B1" s="405"/>
      <c r="C1" s="406" t="s">
        <v>1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8"/>
    </row>
    <row r="2" spans="1:37" ht="12" customHeight="1" x14ac:dyDescent="0.2">
      <c r="A2" s="627" t="s">
        <v>2</v>
      </c>
      <c r="B2" s="628"/>
      <c r="C2" s="629">
        <v>1</v>
      </c>
      <c r="D2" s="629">
        <v>2</v>
      </c>
      <c r="E2" s="629">
        <v>3</v>
      </c>
      <c r="F2" s="629">
        <v>4</v>
      </c>
      <c r="G2" s="629">
        <v>5</v>
      </c>
      <c r="H2" s="629">
        <v>6</v>
      </c>
      <c r="I2" s="629">
        <v>7</v>
      </c>
      <c r="J2" s="629">
        <v>8</v>
      </c>
      <c r="K2" s="629">
        <v>9</v>
      </c>
      <c r="L2" s="629">
        <v>10</v>
      </c>
      <c r="M2" s="629">
        <v>11</v>
      </c>
      <c r="N2" s="629">
        <v>12</v>
      </c>
      <c r="O2" s="629">
        <v>13</v>
      </c>
      <c r="P2" s="629">
        <v>14</v>
      </c>
      <c r="Q2" s="629">
        <v>15</v>
      </c>
      <c r="R2" s="629">
        <v>16</v>
      </c>
      <c r="S2" s="629">
        <v>17</v>
      </c>
      <c r="T2" s="629">
        <v>18</v>
      </c>
      <c r="U2" s="629">
        <v>19</v>
      </c>
      <c r="V2" s="629">
        <v>20</v>
      </c>
      <c r="W2" s="629">
        <v>21</v>
      </c>
      <c r="X2" s="629">
        <v>22</v>
      </c>
      <c r="Y2" s="629">
        <v>23</v>
      </c>
      <c r="Z2" s="629">
        <v>24</v>
      </c>
      <c r="AA2" s="629">
        <v>25</v>
      </c>
      <c r="AB2" s="629">
        <v>26</v>
      </c>
      <c r="AC2" s="629">
        <v>27</v>
      </c>
      <c r="AD2" s="629">
        <v>28</v>
      </c>
      <c r="AE2" s="629">
        <v>29</v>
      </c>
      <c r="AF2" s="629">
        <v>30</v>
      </c>
      <c r="AG2" s="629">
        <v>31</v>
      </c>
      <c r="AH2" s="629" t="s">
        <v>3</v>
      </c>
    </row>
    <row r="3" spans="1:37" ht="12.75" customHeight="1" x14ac:dyDescent="0.25">
      <c r="A3" s="630"/>
      <c r="B3" s="631"/>
      <c r="C3" s="632" t="s">
        <v>4</v>
      </c>
      <c r="D3" s="632" t="s">
        <v>5</v>
      </c>
      <c r="E3" s="632" t="s">
        <v>6</v>
      </c>
      <c r="F3" s="632" t="s">
        <v>7</v>
      </c>
      <c r="G3" s="632" t="s">
        <v>8</v>
      </c>
      <c r="H3" s="632" t="s">
        <v>9</v>
      </c>
      <c r="I3" s="632" t="s">
        <v>10</v>
      </c>
      <c r="J3" s="632" t="s">
        <v>4</v>
      </c>
      <c r="K3" s="632" t="s">
        <v>5</v>
      </c>
      <c r="L3" s="632" t="s">
        <v>6</v>
      </c>
      <c r="M3" s="632" t="s">
        <v>7</v>
      </c>
      <c r="N3" s="632" t="s">
        <v>8</v>
      </c>
      <c r="O3" s="632" t="s">
        <v>9</v>
      </c>
      <c r="P3" s="632" t="s">
        <v>10</v>
      </c>
      <c r="Q3" s="632" t="s">
        <v>4</v>
      </c>
      <c r="R3" s="632" t="s">
        <v>5</v>
      </c>
      <c r="S3" s="632" t="s">
        <v>6</v>
      </c>
      <c r="T3" s="632" t="s">
        <v>7</v>
      </c>
      <c r="U3" s="632" t="s">
        <v>8</v>
      </c>
      <c r="V3" s="632" t="s">
        <v>9</v>
      </c>
      <c r="W3" s="632" t="s">
        <v>10</v>
      </c>
      <c r="X3" s="632" t="s">
        <v>4</v>
      </c>
      <c r="Y3" s="632" t="s">
        <v>5</v>
      </c>
      <c r="Z3" s="632" t="s">
        <v>6</v>
      </c>
      <c r="AA3" s="632" t="s">
        <v>7</v>
      </c>
      <c r="AB3" s="632" t="s">
        <v>8</v>
      </c>
      <c r="AC3" s="632" t="s">
        <v>9</v>
      </c>
      <c r="AD3" s="632" t="s">
        <v>10</v>
      </c>
      <c r="AE3" s="632" t="s">
        <v>4</v>
      </c>
      <c r="AF3" s="632" t="s">
        <v>5</v>
      </c>
      <c r="AG3" s="632" t="s">
        <v>6</v>
      </c>
      <c r="AH3" s="4"/>
      <c r="AI3" s="5"/>
      <c r="AJ3" s="5"/>
      <c r="AK3" s="5"/>
    </row>
    <row r="4" spans="1:37" ht="12.75" customHeight="1" x14ac:dyDescent="0.25">
      <c r="A4" s="6">
        <v>141100</v>
      </c>
      <c r="B4" s="633" t="s">
        <v>11</v>
      </c>
      <c r="C4" s="8"/>
      <c r="D4" s="413" t="s">
        <v>12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5"/>
      <c r="X4" s="11" t="s">
        <v>13</v>
      </c>
      <c r="Y4" s="10" t="s">
        <v>14</v>
      </c>
      <c r="Z4" s="10" t="s">
        <v>15</v>
      </c>
      <c r="AA4" s="10" t="s">
        <v>14</v>
      </c>
      <c r="AB4" s="10" t="s">
        <v>15</v>
      </c>
      <c r="AC4" s="10" t="s">
        <v>15</v>
      </c>
      <c r="AD4" s="11"/>
      <c r="AE4" s="11" t="s">
        <v>13</v>
      </c>
      <c r="AF4" s="10" t="s">
        <v>14</v>
      </c>
      <c r="AG4" s="10" t="s">
        <v>15</v>
      </c>
      <c r="AH4" s="12">
        <v>42</v>
      </c>
      <c r="AI4" s="13"/>
      <c r="AJ4" s="5"/>
      <c r="AK4" s="5"/>
    </row>
    <row r="5" spans="1:37" ht="12.75" customHeight="1" x14ac:dyDescent="0.25">
      <c r="A5" s="14">
        <v>140473</v>
      </c>
      <c r="B5" s="634" t="s">
        <v>16</v>
      </c>
      <c r="C5" s="42" t="s">
        <v>17</v>
      </c>
      <c r="D5" s="17" t="s">
        <v>13</v>
      </c>
      <c r="E5" s="16" t="s">
        <v>13</v>
      </c>
      <c r="F5" s="16"/>
      <c r="G5" s="16"/>
      <c r="H5" s="16"/>
      <c r="I5" s="17"/>
      <c r="J5" s="17" t="s">
        <v>18</v>
      </c>
      <c r="K5" s="16" t="s">
        <v>15</v>
      </c>
      <c r="L5" s="16" t="s">
        <v>18</v>
      </c>
      <c r="M5" s="16" t="s">
        <v>18</v>
      </c>
      <c r="N5" s="16" t="s">
        <v>18</v>
      </c>
      <c r="O5" s="16" t="s">
        <v>13</v>
      </c>
      <c r="P5" s="17" t="s">
        <v>15</v>
      </c>
      <c r="Q5" s="17"/>
      <c r="R5" s="16" t="s">
        <v>15</v>
      </c>
      <c r="S5" s="16" t="s">
        <v>18</v>
      </c>
      <c r="T5" s="16" t="s">
        <v>18</v>
      </c>
      <c r="U5" s="16" t="s">
        <v>18</v>
      </c>
      <c r="V5" s="16" t="s">
        <v>13</v>
      </c>
      <c r="W5" s="17"/>
      <c r="X5" s="17" t="s">
        <v>15</v>
      </c>
      <c r="Y5" s="16" t="s">
        <v>15</v>
      </c>
      <c r="Z5" s="16" t="s">
        <v>18</v>
      </c>
      <c r="AA5" s="16" t="s">
        <v>18</v>
      </c>
      <c r="AB5" s="16" t="s">
        <v>18</v>
      </c>
      <c r="AC5" s="16" t="s">
        <v>18</v>
      </c>
      <c r="AD5" s="17" t="s">
        <v>15</v>
      </c>
      <c r="AE5" s="17"/>
      <c r="AF5" s="16" t="s">
        <v>13</v>
      </c>
      <c r="AG5" s="16" t="s">
        <v>18</v>
      </c>
      <c r="AH5" s="18">
        <v>132</v>
      </c>
      <c r="AI5" s="5"/>
      <c r="AJ5" s="5"/>
      <c r="AK5" s="5"/>
    </row>
    <row r="6" spans="1:37" ht="12.75" customHeight="1" x14ac:dyDescent="0.25">
      <c r="A6" s="19">
        <v>141704</v>
      </c>
      <c r="B6" s="635" t="s">
        <v>19</v>
      </c>
      <c r="C6" s="21"/>
      <c r="D6" s="636" t="s">
        <v>13</v>
      </c>
      <c r="E6" s="637" t="s">
        <v>15</v>
      </c>
      <c r="F6" s="637" t="s">
        <v>13</v>
      </c>
      <c r="G6" s="637" t="s">
        <v>17</v>
      </c>
      <c r="H6" s="637" t="s">
        <v>15</v>
      </c>
      <c r="I6" s="636" t="s">
        <v>15</v>
      </c>
      <c r="J6" s="636" t="s">
        <v>13</v>
      </c>
      <c r="K6" s="637" t="s">
        <v>15</v>
      </c>
      <c r="L6" s="637" t="s">
        <v>15</v>
      </c>
      <c r="M6" s="637" t="s">
        <v>13</v>
      </c>
      <c r="N6" s="637" t="s">
        <v>17</v>
      </c>
      <c r="O6" s="637" t="s">
        <v>17</v>
      </c>
      <c r="P6" s="636" t="s">
        <v>18</v>
      </c>
      <c r="Q6" s="636" t="s">
        <v>17</v>
      </c>
      <c r="R6" s="637" t="s">
        <v>17</v>
      </c>
      <c r="S6" s="637" t="s">
        <v>13</v>
      </c>
      <c r="T6" s="637" t="s">
        <v>15</v>
      </c>
      <c r="U6" s="637"/>
      <c r="V6" s="637" t="s">
        <v>13</v>
      </c>
      <c r="W6" s="636" t="s">
        <v>17</v>
      </c>
      <c r="X6" s="636" t="s">
        <v>15</v>
      </c>
      <c r="Y6" s="637" t="s">
        <v>13</v>
      </c>
      <c r="Z6" s="637" t="s">
        <v>15</v>
      </c>
      <c r="AA6" s="637" t="s">
        <v>15</v>
      </c>
      <c r="AB6" s="637" t="s">
        <v>17</v>
      </c>
      <c r="AC6" s="637" t="s">
        <v>13</v>
      </c>
      <c r="AD6" s="636" t="s">
        <v>17</v>
      </c>
      <c r="AE6" s="636"/>
      <c r="AF6" s="637" t="s">
        <v>13</v>
      </c>
      <c r="AG6" s="637" t="s">
        <v>13</v>
      </c>
      <c r="AH6" s="18">
        <v>120</v>
      </c>
      <c r="AI6" s="13"/>
      <c r="AJ6" s="5"/>
      <c r="AK6" s="5"/>
    </row>
    <row r="7" spans="1:37" ht="12.75" customHeight="1" x14ac:dyDescent="0.25">
      <c r="A7" s="24"/>
      <c r="B7" s="25" t="s">
        <v>20</v>
      </c>
      <c r="C7" s="26"/>
      <c r="D7" s="638"/>
      <c r="E7" s="639"/>
      <c r="F7" s="639"/>
      <c r="G7" s="639"/>
      <c r="H7" s="639"/>
      <c r="I7" s="638"/>
      <c r="J7" s="638"/>
      <c r="K7" s="639"/>
      <c r="L7" s="639"/>
      <c r="M7" s="639" t="s">
        <v>13</v>
      </c>
      <c r="N7" s="639"/>
      <c r="O7" s="639"/>
      <c r="P7" s="638" t="s">
        <v>13</v>
      </c>
      <c r="Q7" s="638"/>
      <c r="R7" s="639"/>
      <c r="S7" s="639" t="s">
        <v>13</v>
      </c>
      <c r="T7" s="639" t="s">
        <v>15</v>
      </c>
      <c r="U7" s="639" t="s">
        <v>13</v>
      </c>
      <c r="V7" s="639" t="s">
        <v>14</v>
      </c>
      <c r="W7" s="638"/>
      <c r="X7" s="638"/>
      <c r="Y7" s="639" t="s">
        <v>13</v>
      </c>
      <c r="Z7" s="639"/>
      <c r="AA7" s="639"/>
      <c r="AB7" s="639" t="s">
        <v>13</v>
      </c>
      <c r="AC7" s="639"/>
      <c r="AD7" s="638"/>
      <c r="AE7" s="638" t="s">
        <v>13</v>
      </c>
      <c r="AF7" s="639"/>
      <c r="AG7" s="639"/>
      <c r="AH7" s="18"/>
      <c r="AI7" s="13"/>
      <c r="AJ7" s="5"/>
      <c r="AK7" s="5"/>
    </row>
    <row r="8" spans="1:37" ht="12.75" customHeight="1" x14ac:dyDescent="0.25">
      <c r="A8" s="27">
        <v>140694</v>
      </c>
      <c r="B8" s="640" t="s">
        <v>21</v>
      </c>
      <c r="C8" s="29" t="s">
        <v>22</v>
      </c>
      <c r="D8" s="641"/>
      <c r="E8" s="642" t="s">
        <v>14</v>
      </c>
      <c r="F8" s="642" t="s">
        <v>14</v>
      </c>
      <c r="G8" s="642" t="s">
        <v>14</v>
      </c>
      <c r="H8" s="642" t="s">
        <v>14</v>
      </c>
      <c r="I8" s="641"/>
      <c r="J8" s="641" t="s">
        <v>14</v>
      </c>
      <c r="K8" s="642"/>
      <c r="L8" s="642" t="s">
        <v>14</v>
      </c>
      <c r="M8" s="642" t="s">
        <v>14</v>
      </c>
      <c r="N8" s="642" t="s">
        <v>14</v>
      </c>
      <c r="O8" s="642" t="s">
        <v>23</v>
      </c>
      <c r="P8" s="641" t="s">
        <v>24</v>
      </c>
      <c r="Q8" s="641"/>
      <c r="R8" s="642" t="s">
        <v>14</v>
      </c>
      <c r="S8" s="642" t="s">
        <v>17</v>
      </c>
      <c r="T8" s="642" t="s">
        <v>14</v>
      </c>
      <c r="U8" s="642" t="s">
        <v>14</v>
      </c>
      <c r="V8" s="642" t="s">
        <v>23</v>
      </c>
      <c r="W8" s="641"/>
      <c r="X8" s="641" t="s">
        <v>14</v>
      </c>
      <c r="Y8" s="642" t="s">
        <v>14</v>
      </c>
      <c r="Z8" s="642" t="s">
        <v>14</v>
      </c>
      <c r="AA8" s="642" t="s">
        <v>14</v>
      </c>
      <c r="AB8" s="642" t="s">
        <v>14</v>
      </c>
      <c r="AC8" s="642" t="s">
        <v>14</v>
      </c>
      <c r="AD8" s="641"/>
      <c r="AE8" s="641"/>
      <c r="AF8" s="642"/>
      <c r="AG8" s="642" t="s">
        <v>23</v>
      </c>
      <c r="AH8" s="18">
        <v>132</v>
      </c>
      <c r="AI8" s="13"/>
      <c r="AJ8" s="5"/>
      <c r="AK8" s="5"/>
    </row>
    <row r="9" spans="1:37" ht="12.75" customHeight="1" x14ac:dyDescent="0.25">
      <c r="A9" s="32">
        <v>140970</v>
      </c>
      <c r="B9" s="643" t="s">
        <v>25</v>
      </c>
      <c r="C9" s="8"/>
      <c r="D9" s="11"/>
      <c r="E9" s="35" t="s">
        <v>13</v>
      </c>
      <c r="F9" s="35"/>
      <c r="G9" s="35" t="s">
        <v>15</v>
      </c>
      <c r="H9" s="35" t="s">
        <v>13</v>
      </c>
      <c r="I9" s="11"/>
      <c r="J9" s="11"/>
      <c r="K9" s="35" t="s">
        <v>13</v>
      </c>
      <c r="L9" s="35" t="s">
        <v>17</v>
      </c>
      <c r="M9" s="35"/>
      <c r="N9" s="35" t="s">
        <v>13</v>
      </c>
      <c r="O9" s="35" t="s">
        <v>17</v>
      </c>
      <c r="P9" s="11" t="s">
        <v>13</v>
      </c>
      <c r="Q9" s="11"/>
      <c r="R9" s="35"/>
      <c r="S9" s="35"/>
      <c r="T9" s="35" t="s">
        <v>13</v>
      </c>
      <c r="U9" s="35"/>
      <c r="V9" s="35"/>
      <c r="W9" s="11" t="s">
        <v>13</v>
      </c>
      <c r="X9" s="11"/>
      <c r="Y9" s="35"/>
      <c r="Z9" s="35" t="s">
        <v>13</v>
      </c>
      <c r="AA9" s="35"/>
      <c r="AB9" s="35"/>
      <c r="AC9" s="35" t="s">
        <v>13</v>
      </c>
      <c r="AD9" s="11"/>
      <c r="AE9" s="11"/>
      <c r="AF9" s="35" t="s">
        <v>13</v>
      </c>
      <c r="AG9" s="35" t="s">
        <v>13</v>
      </c>
      <c r="AH9" s="18">
        <v>120</v>
      </c>
      <c r="AI9" s="13"/>
      <c r="AJ9" s="5"/>
      <c r="AK9" s="5"/>
    </row>
    <row r="10" spans="1:37" ht="12.75" customHeight="1" x14ac:dyDescent="0.25">
      <c r="A10" s="644">
        <v>141321</v>
      </c>
      <c r="B10" s="37" t="s">
        <v>26</v>
      </c>
      <c r="C10" s="38" t="s">
        <v>15</v>
      </c>
      <c r="D10" s="632" t="s">
        <v>15</v>
      </c>
      <c r="E10" s="645" t="s">
        <v>18</v>
      </c>
      <c r="F10" s="645"/>
      <c r="G10" s="645" t="s">
        <v>15</v>
      </c>
      <c r="H10" s="645" t="s">
        <v>13</v>
      </c>
      <c r="I10" s="632"/>
      <c r="J10" s="632"/>
      <c r="K10" s="645" t="s">
        <v>13</v>
      </c>
      <c r="L10" s="645" t="s">
        <v>13</v>
      </c>
      <c r="M10" s="645" t="s">
        <v>27</v>
      </c>
      <c r="N10" s="645" t="s">
        <v>13</v>
      </c>
      <c r="O10" s="645" t="s">
        <v>27</v>
      </c>
      <c r="P10" s="632"/>
      <c r="Q10" s="632" t="s">
        <v>13</v>
      </c>
      <c r="R10" s="645" t="s">
        <v>27</v>
      </c>
      <c r="S10" s="645" t="s">
        <v>15</v>
      </c>
      <c r="T10" s="645" t="s">
        <v>13</v>
      </c>
      <c r="U10" s="645" t="s">
        <v>17</v>
      </c>
      <c r="V10" s="645" t="s">
        <v>27</v>
      </c>
      <c r="W10" s="632" t="s">
        <v>13</v>
      </c>
      <c r="X10" s="632"/>
      <c r="Y10" s="645" t="s">
        <v>27</v>
      </c>
      <c r="Z10" s="645" t="s">
        <v>13</v>
      </c>
      <c r="AA10" s="645" t="s">
        <v>15</v>
      </c>
      <c r="AB10" s="645" t="s">
        <v>27</v>
      </c>
      <c r="AC10" s="645" t="s">
        <v>13</v>
      </c>
      <c r="AD10" s="632"/>
      <c r="AE10" s="632"/>
      <c r="AF10" s="645" t="s">
        <v>13</v>
      </c>
      <c r="AG10" s="645" t="s">
        <v>17</v>
      </c>
      <c r="AH10" s="18">
        <v>120</v>
      </c>
      <c r="AI10" s="5"/>
      <c r="AJ10" s="5"/>
      <c r="AK10" s="5"/>
    </row>
    <row r="11" spans="1:37" ht="12.75" customHeight="1" x14ac:dyDescent="0.25">
      <c r="A11" s="40">
        <v>154938</v>
      </c>
      <c r="B11" s="646" t="s">
        <v>28</v>
      </c>
      <c r="C11" s="42"/>
      <c r="D11" s="17"/>
      <c r="E11" s="44" t="s">
        <v>13</v>
      </c>
      <c r="F11" s="44" t="s">
        <v>17</v>
      </c>
      <c r="G11" s="44" t="s">
        <v>17</v>
      </c>
      <c r="H11" s="416" t="s">
        <v>29</v>
      </c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8"/>
      <c r="AH11" s="18">
        <v>120</v>
      </c>
      <c r="AI11" s="13"/>
      <c r="AJ11" s="5"/>
      <c r="AK11" s="5"/>
    </row>
    <row r="12" spans="1:37" ht="12.75" customHeight="1" x14ac:dyDescent="0.25">
      <c r="A12" s="45">
        <v>426377</v>
      </c>
      <c r="B12" s="647" t="s">
        <v>30</v>
      </c>
      <c r="C12" s="21" t="s">
        <v>13</v>
      </c>
      <c r="D12" s="636"/>
      <c r="E12" s="648"/>
      <c r="F12" s="648" t="s">
        <v>13</v>
      </c>
      <c r="G12" s="648"/>
      <c r="H12" s="648"/>
      <c r="I12" s="636" t="s">
        <v>13</v>
      </c>
      <c r="J12" s="636"/>
      <c r="K12" s="648"/>
      <c r="L12" s="648" t="s">
        <v>13</v>
      </c>
      <c r="M12" s="648"/>
      <c r="N12" s="648"/>
      <c r="O12" s="648" t="s">
        <v>13</v>
      </c>
      <c r="P12" s="636"/>
      <c r="Q12" s="636"/>
      <c r="R12" s="648" t="s">
        <v>13</v>
      </c>
      <c r="S12" s="648"/>
      <c r="T12" s="648"/>
      <c r="U12" s="648" t="s">
        <v>13</v>
      </c>
      <c r="V12" s="648"/>
      <c r="W12" s="636"/>
      <c r="X12" s="636" t="s">
        <v>13</v>
      </c>
      <c r="Y12" s="648"/>
      <c r="Z12" s="648"/>
      <c r="AA12" s="648" t="s">
        <v>13</v>
      </c>
      <c r="AB12" s="648"/>
      <c r="AC12" s="648"/>
      <c r="AD12" s="636" t="s">
        <v>13</v>
      </c>
      <c r="AE12" s="636"/>
      <c r="AF12" s="648"/>
      <c r="AG12" s="648" t="s">
        <v>13</v>
      </c>
      <c r="AH12" s="18">
        <v>132</v>
      </c>
      <c r="AI12" s="5"/>
      <c r="AJ12" s="5" t="s">
        <v>31</v>
      </c>
      <c r="AK12" s="5"/>
    </row>
    <row r="13" spans="1:37" ht="12.75" customHeight="1" x14ac:dyDescent="0.25">
      <c r="A13" s="48">
        <v>137987</v>
      </c>
      <c r="B13" s="49" t="s">
        <v>32</v>
      </c>
      <c r="C13" s="63"/>
      <c r="D13" s="66"/>
      <c r="E13" s="53" t="s">
        <v>13</v>
      </c>
      <c r="F13" s="53" t="s">
        <v>13</v>
      </c>
      <c r="G13" s="53"/>
      <c r="H13" s="53" t="s">
        <v>15</v>
      </c>
      <c r="I13" s="66" t="s">
        <v>13</v>
      </c>
      <c r="J13" s="66"/>
      <c r="K13" s="53" t="s">
        <v>15</v>
      </c>
      <c r="L13" s="53" t="s">
        <v>13</v>
      </c>
      <c r="M13" s="53"/>
      <c r="N13" s="53" t="s">
        <v>15</v>
      </c>
      <c r="O13" s="53" t="s">
        <v>13</v>
      </c>
      <c r="P13" s="66"/>
      <c r="Q13" s="66"/>
      <c r="R13" s="53" t="s">
        <v>13</v>
      </c>
      <c r="S13" s="53" t="s">
        <v>15</v>
      </c>
      <c r="T13" s="53"/>
      <c r="U13" s="53" t="s">
        <v>13</v>
      </c>
      <c r="V13" s="53" t="s">
        <v>15</v>
      </c>
      <c r="W13" s="66"/>
      <c r="X13" s="66"/>
      <c r="Y13" s="53"/>
      <c r="Z13" s="53" t="s">
        <v>13</v>
      </c>
      <c r="AA13" s="53" t="s">
        <v>13</v>
      </c>
      <c r="AB13" s="53"/>
      <c r="AC13" s="53" t="s">
        <v>15</v>
      </c>
      <c r="AD13" s="66" t="s">
        <v>13</v>
      </c>
      <c r="AE13" s="66"/>
      <c r="AF13" s="53"/>
      <c r="AG13" s="53" t="s">
        <v>13</v>
      </c>
      <c r="AH13" s="18">
        <v>132</v>
      </c>
      <c r="AI13" s="5"/>
      <c r="AJ13" s="5"/>
      <c r="AK13" s="5"/>
    </row>
    <row r="14" spans="1:37" ht="12.75" customHeight="1" x14ac:dyDescent="0.25">
      <c r="A14" s="54">
        <v>142140</v>
      </c>
      <c r="B14" s="649" t="s">
        <v>33</v>
      </c>
      <c r="C14" s="42"/>
      <c r="D14" s="17"/>
      <c r="E14" s="57" t="s">
        <v>13</v>
      </c>
      <c r="F14" s="57" t="s">
        <v>13</v>
      </c>
      <c r="G14" s="57" t="s">
        <v>14</v>
      </c>
      <c r="H14" s="57" t="s">
        <v>15</v>
      </c>
      <c r="I14" s="17" t="s">
        <v>13</v>
      </c>
      <c r="J14" s="17"/>
      <c r="K14" s="57" t="s">
        <v>27</v>
      </c>
      <c r="L14" s="57" t="s">
        <v>13</v>
      </c>
      <c r="M14" s="57"/>
      <c r="N14" s="57" t="s">
        <v>15</v>
      </c>
      <c r="O14" s="57" t="s">
        <v>15</v>
      </c>
      <c r="P14" s="17"/>
      <c r="Q14" s="17"/>
      <c r="R14" s="57" t="s">
        <v>27</v>
      </c>
      <c r="S14" s="57" t="s">
        <v>13</v>
      </c>
      <c r="T14" s="57"/>
      <c r="U14" s="57" t="s">
        <v>13</v>
      </c>
      <c r="V14" s="57" t="s">
        <v>15</v>
      </c>
      <c r="W14" s="17"/>
      <c r="X14" s="17"/>
      <c r="Y14" s="57"/>
      <c r="Z14" s="57" t="s">
        <v>13</v>
      </c>
      <c r="AA14" s="57" t="s">
        <v>13</v>
      </c>
      <c r="AB14" s="57" t="s">
        <v>15</v>
      </c>
      <c r="AC14" s="57" t="s">
        <v>27</v>
      </c>
      <c r="AD14" s="17" t="s">
        <v>13</v>
      </c>
      <c r="AE14" s="17"/>
      <c r="AF14" s="57" t="s">
        <v>27</v>
      </c>
      <c r="AG14" s="57" t="s">
        <v>13</v>
      </c>
      <c r="AH14" s="18">
        <v>132</v>
      </c>
      <c r="AI14" s="13"/>
      <c r="AJ14" s="5"/>
      <c r="AK14" s="5"/>
    </row>
    <row r="15" spans="1:37" ht="12.75" customHeight="1" x14ac:dyDescent="0.25">
      <c r="A15" s="58">
        <v>101940</v>
      </c>
      <c r="B15" s="650" t="s">
        <v>34</v>
      </c>
      <c r="C15" s="21"/>
      <c r="D15" s="636"/>
      <c r="E15" s="651"/>
      <c r="F15" s="651"/>
      <c r="G15" s="651"/>
      <c r="H15" s="651"/>
      <c r="I15" s="636"/>
      <c r="J15" s="636" t="s">
        <v>17</v>
      </c>
      <c r="K15" s="651"/>
      <c r="L15" s="651"/>
      <c r="M15" s="651" t="s">
        <v>17</v>
      </c>
      <c r="N15" s="651"/>
      <c r="O15" s="651"/>
      <c r="P15" s="636" t="s">
        <v>17</v>
      </c>
      <c r="Q15" s="636" t="s">
        <v>17</v>
      </c>
      <c r="R15" s="651"/>
      <c r="S15" s="651"/>
      <c r="T15" s="651"/>
      <c r="U15" s="651"/>
      <c r="V15" s="651" t="s">
        <v>17</v>
      </c>
      <c r="W15" s="636" t="s">
        <v>17</v>
      </c>
      <c r="X15" s="636" t="s">
        <v>17</v>
      </c>
      <c r="Y15" s="651"/>
      <c r="Z15" s="651"/>
      <c r="AA15" s="651"/>
      <c r="AB15" s="651" t="s">
        <v>17</v>
      </c>
      <c r="AC15" s="651" t="s">
        <v>17</v>
      </c>
      <c r="AD15" s="636"/>
      <c r="AE15" s="636" t="s">
        <v>17</v>
      </c>
      <c r="AF15" s="651"/>
      <c r="AG15" s="651"/>
      <c r="AH15" s="18"/>
      <c r="AI15" s="5"/>
      <c r="AJ15" s="5" t="s">
        <v>31</v>
      </c>
      <c r="AK15" s="5"/>
    </row>
    <row r="16" spans="1:37" ht="12.75" customHeight="1" x14ac:dyDescent="0.25">
      <c r="A16" s="61">
        <v>152005</v>
      </c>
      <c r="B16" s="652" t="s">
        <v>35</v>
      </c>
      <c r="C16" s="63" t="s">
        <v>27</v>
      </c>
      <c r="D16" s="66"/>
      <c r="E16" s="65"/>
      <c r="F16" s="65"/>
      <c r="G16" s="65"/>
      <c r="H16" s="65"/>
      <c r="I16" s="66"/>
      <c r="J16" s="66"/>
      <c r="K16" s="65"/>
      <c r="L16" s="65"/>
      <c r="M16" s="65" t="s">
        <v>14</v>
      </c>
      <c r="N16" s="65"/>
      <c r="O16" s="65"/>
      <c r="P16" s="66"/>
      <c r="Q16" s="66"/>
      <c r="R16" s="65"/>
      <c r="S16" s="65"/>
      <c r="T16" s="65"/>
      <c r="U16" s="65"/>
      <c r="V16" s="65"/>
      <c r="W16" s="66"/>
      <c r="X16" s="66"/>
      <c r="Y16" s="65"/>
      <c r="Z16" s="65"/>
      <c r="AA16" s="65"/>
      <c r="AB16" s="65"/>
      <c r="AC16" s="65"/>
      <c r="AD16" s="66"/>
      <c r="AE16" s="66"/>
      <c r="AF16" s="65"/>
      <c r="AG16" s="65"/>
      <c r="AH16" s="67"/>
      <c r="AI16" s="13"/>
      <c r="AJ16" s="5"/>
      <c r="AK16" s="5"/>
    </row>
    <row r="17" spans="1:38" ht="12.75" customHeight="1" x14ac:dyDescent="0.25">
      <c r="A17" s="68">
        <v>140465</v>
      </c>
      <c r="B17" s="653" t="s">
        <v>20</v>
      </c>
      <c r="C17" s="42"/>
      <c r="D17" s="17"/>
      <c r="E17" s="70"/>
      <c r="F17" s="70"/>
      <c r="G17" s="70"/>
      <c r="H17" s="70"/>
      <c r="I17" s="17"/>
      <c r="J17" s="17"/>
      <c r="K17" s="70"/>
      <c r="L17" s="70"/>
      <c r="M17" s="70"/>
      <c r="N17" s="70"/>
      <c r="O17" s="70"/>
      <c r="P17" s="17"/>
      <c r="Q17" s="17"/>
      <c r="R17" s="70"/>
      <c r="S17" s="70"/>
      <c r="T17" s="70"/>
      <c r="U17" s="70"/>
      <c r="V17" s="70"/>
      <c r="W17" s="17"/>
      <c r="X17" s="17"/>
      <c r="Y17" s="70"/>
      <c r="Z17" s="70"/>
      <c r="AA17" s="70"/>
      <c r="AB17" s="70"/>
      <c r="AC17" s="70"/>
      <c r="AD17" s="17"/>
      <c r="AE17" s="17"/>
      <c r="AF17" s="70"/>
      <c r="AG17" s="70"/>
      <c r="AH17" s="654"/>
      <c r="AI17" s="5"/>
      <c r="AJ17" s="5"/>
      <c r="AK17" s="5"/>
    </row>
    <row r="18" spans="1:38" ht="12.75" customHeight="1" x14ac:dyDescent="0.25">
      <c r="A18" s="655"/>
      <c r="B18" s="656" t="s">
        <v>36</v>
      </c>
      <c r="C18" s="657">
        <f t="shared" ref="C18:AG18" si="0">COUNTIF(C4:C17,"M")+COUNTIF(C22:C36,"M")+COUNTIF(C38:C38,"M")+COUNTIF(C4:C17,"P")+COUNTIF(C22:C36,"P")+COUNTIF(C38:C39,"P")+COUNTIF(C4:C17,"MT")+COUNTIF(C22:C36,"MT")+COUNTIF(C38:C39,"MT")+COUNTIF(C4:C17,"MN")+COUNTIF(C22:C36,"MN")+COUNTIF(C38:C39,"MN")+COUNTIF(C4:C17,"MN2")+COUNTIF(C22:C36,"MN2")+COUNTIF(C38:C39,"MN2")+COUNTIF(C4:C17,"PN2")+COUNTIF(C22:C36,"PN2")+COUNTIF(C38:C39,"PN2")</f>
        <v>3</v>
      </c>
      <c r="D18" s="657">
        <f t="shared" si="0"/>
        <v>6</v>
      </c>
      <c r="E18" s="657">
        <f t="shared" si="0"/>
        <v>7</v>
      </c>
      <c r="F18" s="657">
        <f t="shared" si="0"/>
        <v>7</v>
      </c>
      <c r="G18" s="657">
        <f t="shared" si="0"/>
        <v>8</v>
      </c>
      <c r="H18" s="657">
        <f t="shared" si="0"/>
        <v>8</v>
      </c>
      <c r="I18" s="657">
        <f t="shared" si="0"/>
        <v>7</v>
      </c>
      <c r="J18" s="657">
        <f t="shared" si="0"/>
        <v>6</v>
      </c>
      <c r="K18" s="657">
        <f t="shared" si="0"/>
        <v>6</v>
      </c>
      <c r="L18" s="657">
        <f t="shared" si="0"/>
        <v>7</v>
      </c>
      <c r="M18" s="657">
        <f t="shared" si="0"/>
        <v>6</v>
      </c>
      <c r="N18" s="657">
        <f t="shared" si="0"/>
        <v>7</v>
      </c>
      <c r="O18" s="657">
        <f t="shared" si="0"/>
        <v>7</v>
      </c>
      <c r="P18" s="657">
        <f t="shared" si="0"/>
        <v>7</v>
      </c>
      <c r="Q18" s="657">
        <f t="shared" si="0"/>
        <v>7</v>
      </c>
      <c r="R18" s="657">
        <f t="shared" si="0"/>
        <v>6</v>
      </c>
      <c r="S18" s="657">
        <f t="shared" si="0"/>
        <v>6</v>
      </c>
      <c r="T18" s="657">
        <f t="shared" si="0"/>
        <v>5</v>
      </c>
      <c r="U18" s="657">
        <f t="shared" si="0"/>
        <v>7</v>
      </c>
      <c r="V18" s="657">
        <f t="shared" si="0"/>
        <v>7</v>
      </c>
      <c r="W18" s="657">
        <f t="shared" si="0"/>
        <v>7</v>
      </c>
      <c r="X18" s="657">
        <f t="shared" si="0"/>
        <v>7</v>
      </c>
      <c r="Y18" s="657">
        <f t="shared" si="0"/>
        <v>6</v>
      </c>
      <c r="Z18" s="657">
        <f t="shared" si="0"/>
        <v>7</v>
      </c>
      <c r="AA18" s="657">
        <f t="shared" si="0"/>
        <v>7</v>
      </c>
      <c r="AB18" s="657">
        <f t="shared" si="0"/>
        <v>7</v>
      </c>
      <c r="AC18" s="657">
        <f t="shared" si="0"/>
        <v>7</v>
      </c>
      <c r="AD18" s="657">
        <f t="shared" si="0"/>
        <v>7</v>
      </c>
      <c r="AE18" s="657">
        <f t="shared" si="0"/>
        <v>6</v>
      </c>
      <c r="AF18" s="657">
        <f t="shared" si="0"/>
        <v>5</v>
      </c>
      <c r="AG18" s="657">
        <f t="shared" si="0"/>
        <v>7</v>
      </c>
      <c r="AH18" s="658">
        <f t="shared" ref="AH18:AH19" si="1">SUM(C18:AG18)</f>
        <v>203</v>
      </c>
      <c r="AI18" s="13"/>
      <c r="AJ18" s="5"/>
      <c r="AK18" s="5" t="s">
        <v>31</v>
      </c>
      <c r="AL18" s="76" t="s">
        <v>31</v>
      </c>
    </row>
    <row r="19" spans="1:38" ht="12.75" customHeight="1" x14ac:dyDescent="0.25">
      <c r="A19" s="77"/>
      <c r="B19" s="78" t="s">
        <v>37</v>
      </c>
      <c r="C19" s="79">
        <f t="shared" ref="C19:AG19" si="2">COUNTIF(C4:C17,"T")+COUNTIF(C22:C36,"T")+COUNTIF(C38:C38,"T")+COUNTIF(C4:C17,"P")+COUNTIF(C22:C36,"P")+COUNTIF(C38:C38,"P")+COUNTIF(C4:C17,"TN")+COUNTIF(C22:C36,"TN")+COUNTIF(C38:C38,"TN")+COUNTIF(C4:C17,"MT")+COUNTIF(C22:C36,"MT")+COUNTIF(C38:C38,"MT")+COUNTIF(C4:C17,"TN2")+COUNTIF(C22:C36,"TN2")+COUNTIF(C38:C38,"TN2")+COUNTIF(C4:C17,"PN2")+COUNTIF(C22:C36,"PN2")+COUNTIF(C38:C39,"PN2")</f>
        <v>3</v>
      </c>
      <c r="D19" s="79">
        <f t="shared" si="2"/>
        <v>5</v>
      </c>
      <c r="E19" s="79">
        <f t="shared" si="2"/>
        <v>8</v>
      </c>
      <c r="F19" s="79">
        <f t="shared" si="2"/>
        <v>7</v>
      </c>
      <c r="G19" s="79">
        <f t="shared" si="2"/>
        <v>6</v>
      </c>
      <c r="H19" s="79">
        <f t="shared" si="2"/>
        <v>8</v>
      </c>
      <c r="I19" s="79">
        <f t="shared" si="2"/>
        <v>7</v>
      </c>
      <c r="J19" s="79">
        <f t="shared" si="2"/>
        <v>6</v>
      </c>
      <c r="K19" s="79">
        <f t="shared" si="2"/>
        <v>7</v>
      </c>
      <c r="L19" s="79">
        <f t="shared" si="2"/>
        <v>7</v>
      </c>
      <c r="M19" s="79">
        <f t="shared" si="2"/>
        <v>6</v>
      </c>
      <c r="N19" s="79">
        <f t="shared" si="2"/>
        <v>7</v>
      </c>
      <c r="O19" s="79">
        <f t="shared" si="2"/>
        <v>7</v>
      </c>
      <c r="P19" s="79">
        <f t="shared" si="2"/>
        <v>5</v>
      </c>
      <c r="Q19" s="79">
        <f t="shared" si="2"/>
        <v>3</v>
      </c>
      <c r="R19" s="79">
        <f t="shared" si="2"/>
        <v>7</v>
      </c>
      <c r="S19" s="79">
        <f t="shared" si="2"/>
        <v>7</v>
      </c>
      <c r="T19" s="79">
        <f t="shared" si="2"/>
        <v>6</v>
      </c>
      <c r="U19" s="79">
        <f t="shared" si="2"/>
        <v>7</v>
      </c>
      <c r="V19" s="79">
        <f t="shared" si="2"/>
        <v>7</v>
      </c>
      <c r="W19" s="79">
        <f t="shared" si="2"/>
        <v>2</v>
      </c>
      <c r="X19" s="79">
        <f t="shared" si="2"/>
        <v>5</v>
      </c>
      <c r="Y19" s="79">
        <f t="shared" si="2"/>
        <v>6</v>
      </c>
      <c r="Z19" s="79">
        <f t="shared" si="2"/>
        <v>7</v>
      </c>
      <c r="AA19" s="79">
        <f t="shared" si="2"/>
        <v>7</v>
      </c>
      <c r="AB19" s="79">
        <f t="shared" si="2"/>
        <v>7</v>
      </c>
      <c r="AC19" s="79">
        <f t="shared" si="2"/>
        <v>7</v>
      </c>
      <c r="AD19" s="79">
        <f t="shared" si="2"/>
        <v>5</v>
      </c>
      <c r="AE19" s="79">
        <f t="shared" si="2"/>
        <v>3</v>
      </c>
      <c r="AF19" s="79">
        <f t="shared" si="2"/>
        <v>7</v>
      </c>
      <c r="AG19" s="79">
        <f t="shared" si="2"/>
        <v>7</v>
      </c>
      <c r="AH19" s="80">
        <f t="shared" si="1"/>
        <v>189</v>
      </c>
      <c r="AI19" s="5"/>
      <c r="AJ19" s="5"/>
      <c r="AK19" s="5"/>
    </row>
    <row r="20" spans="1:38" ht="12.75" customHeight="1" x14ac:dyDescent="0.25">
      <c r="A20" s="659" t="s">
        <v>2</v>
      </c>
      <c r="B20" s="420"/>
      <c r="C20" s="81">
        <v>1</v>
      </c>
      <c r="D20" s="81">
        <v>2</v>
      </c>
      <c r="E20" s="81">
        <v>3</v>
      </c>
      <c r="F20" s="81">
        <v>4</v>
      </c>
      <c r="G20" s="81">
        <v>5</v>
      </c>
      <c r="H20" s="81">
        <v>6</v>
      </c>
      <c r="I20" s="81">
        <v>7</v>
      </c>
      <c r="J20" s="81">
        <v>8</v>
      </c>
      <c r="K20" s="81">
        <v>9</v>
      </c>
      <c r="L20" s="81">
        <v>10</v>
      </c>
      <c r="M20" s="81">
        <v>11</v>
      </c>
      <c r="N20" s="81">
        <v>12</v>
      </c>
      <c r="O20" s="81">
        <v>13</v>
      </c>
      <c r="P20" s="81">
        <v>14</v>
      </c>
      <c r="Q20" s="81">
        <v>15</v>
      </c>
      <c r="R20" s="81">
        <v>16</v>
      </c>
      <c r="S20" s="81">
        <v>17</v>
      </c>
      <c r="T20" s="81">
        <v>18</v>
      </c>
      <c r="U20" s="81">
        <v>19</v>
      </c>
      <c r="V20" s="81">
        <v>20</v>
      </c>
      <c r="W20" s="81">
        <v>21</v>
      </c>
      <c r="X20" s="81">
        <v>22</v>
      </c>
      <c r="Y20" s="81">
        <v>23</v>
      </c>
      <c r="Z20" s="81">
        <v>24</v>
      </c>
      <c r="AA20" s="81">
        <v>25</v>
      </c>
      <c r="AB20" s="81">
        <v>26</v>
      </c>
      <c r="AC20" s="81">
        <v>27</v>
      </c>
      <c r="AD20" s="81">
        <v>28</v>
      </c>
      <c r="AE20" s="81">
        <v>29</v>
      </c>
      <c r="AF20" s="81">
        <v>30</v>
      </c>
      <c r="AG20" s="81">
        <v>31</v>
      </c>
      <c r="AH20" s="82"/>
      <c r="AI20" s="13"/>
      <c r="AJ20" s="5"/>
      <c r="AK20" s="5"/>
      <c r="AL20" s="83"/>
    </row>
    <row r="21" spans="1:38" ht="12.75" customHeight="1" x14ac:dyDescent="0.25">
      <c r="A21" s="630"/>
      <c r="B21" s="421"/>
      <c r="C21" s="632" t="s">
        <v>4</v>
      </c>
      <c r="D21" s="632" t="s">
        <v>5</v>
      </c>
      <c r="E21" s="632" t="s">
        <v>6</v>
      </c>
      <c r="F21" s="632" t="s">
        <v>7</v>
      </c>
      <c r="G21" s="632" t="s">
        <v>8</v>
      </c>
      <c r="H21" s="632" t="s">
        <v>9</v>
      </c>
      <c r="I21" s="632" t="s">
        <v>10</v>
      </c>
      <c r="J21" s="632" t="s">
        <v>4</v>
      </c>
      <c r="K21" s="632" t="s">
        <v>5</v>
      </c>
      <c r="L21" s="632" t="s">
        <v>6</v>
      </c>
      <c r="M21" s="632" t="s">
        <v>7</v>
      </c>
      <c r="N21" s="632" t="s">
        <v>8</v>
      </c>
      <c r="O21" s="632" t="s">
        <v>9</v>
      </c>
      <c r="P21" s="632" t="s">
        <v>10</v>
      </c>
      <c r="Q21" s="632" t="s">
        <v>4</v>
      </c>
      <c r="R21" s="632" t="s">
        <v>5</v>
      </c>
      <c r="S21" s="632" t="s">
        <v>6</v>
      </c>
      <c r="T21" s="632" t="s">
        <v>7</v>
      </c>
      <c r="U21" s="632" t="s">
        <v>8</v>
      </c>
      <c r="V21" s="632" t="s">
        <v>9</v>
      </c>
      <c r="W21" s="632" t="s">
        <v>10</v>
      </c>
      <c r="X21" s="632" t="s">
        <v>4</v>
      </c>
      <c r="Y21" s="632" t="s">
        <v>5</v>
      </c>
      <c r="Z21" s="632" t="s">
        <v>6</v>
      </c>
      <c r="AA21" s="632" t="s">
        <v>7</v>
      </c>
      <c r="AB21" s="632" t="s">
        <v>8</v>
      </c>
      <c r="AC21" s="632" t="s">
        <v>9</v>
      </c>
      <c r="AD21" s="632" t="s">
        <v>10</v>
      </c>
      <c r="AE21" s="632" t="s">
        <v>4</v>
      </c>
      <c r="AF21" s="632" t="s">
        <v>5</v>
      </c>
      <c r="AG21" s="632" t="s">
        <v>6</v>
      </c>
      <c r="AH21" s="84"/>
      <c r="AI21" s="5"/>
      <c r="AJ21" s="5"/>
      <c r="AK21" s="5" t="s">
        <v>31</v>
      </c>
    </row>
    <row r="22" spans="1:38" ht="12.75" customHeight="1" x14ac:dyDescent="0.25">
      <c r="A22" s="85">
        <v>111201</v>
      </c>
      <c r="B22" s="660" t="s">
        <v>38</v>
      </c>
      <c r="C22" s="422" t="s">
        <v>39</v>
      </c>
      <c r="D22" s="414"/>
      <c r="E22" s="414"/>
      <c r="F22" s="414"/>
      <c r="G22" s="414"/>
      <c r="H22" s="414"/>
      <c r="I22" s="415"/>
      <c r="J22" s="11"/>
      <c r="K22" s="89" t="s">
        <v>40</v>
      </c>
      <c r="L22" s="88" t="s">
        <v>22</v>
      </c>
      <c r="M22" s="88" t="s">
        <v>41</v>
      </c>
      <c r="N22" s="88" t="s">
        <v>40</v>
      </c>
      <c r="O22" s="88" t="s">
        <v>22</v>
      </c>
      <c r="P22" s="11" t="s">
        <v>15</v>
      </c>
      <c r="Q22" s="11" t="s">
        <v>42</v>
      </c>
      <c r="R22" s="88" t="s">
        <v>22</v>
      </c>
      <c r="S22" s="88" t="s">
        <v>22</v>
      </c>
      <c r="T22" s="88" t="s">
        <v>40</v>
      </c>
      <c r="U22" s="89"/>
      <c r="V22" s="89" t="s">
        <v>27</v>
      </c>
      <c r="W22" s="91" t="s">
        <v>40</v>
      </c>
      <c r="X22" s="91"/>
      <c r="Y22" s="89" t="s">
        <v>22</v>
      </c>
      <c r="Z22" s="88" t="s">
        <v>40</v>
      </c>
      <c r="AA22" s="88" t="s">
        <v>22</v>
      </c>
      <c r="AB22" s="89" t="s">
        <v>22</v>
      </c>
      <c r="AC22" s="89" t="s">
        <v>40</v>
      </c>
      <c r="AD22" s="91"/>
      <c r="AE22" s="91" t="s">
        <v>15</v>
      </c>
      <c r="AF22" s="88" t="s">
        <v>40</v>
      </c>
      <c r="AG22" s="88" t="s">
        <v>22</v>
      </c>
      <c r="AH22" s="81">
        <v>102</v>
      </c>
      <c r="AI22" s="13"/>
      <c r="AJ22" s="5" t="s">
        <v>31</v>
      </c>
      <c r="AK22" s="5"/>
    </row>
    <row r="23" spans="1:38" ht="12.75" customHeight="1" x14ac:dyDescent="0.25">
      <c r="A23" s="92">
        <v>104833</v>
      </c>
      <c r="B23" s="661" t="s">
        <v>43</v>
      </c>
      <c r="C23" s="38"/>
      <c r="D23" s="632"/>
      <c r="E23" s="662" t="s">
        <v>40</v>
      </c>
      <c r="F23" s="662"/>
      <c r="G23" s="662" t="s">
        <v>27</v>
      </c>
      <c r="H23" s="662" t="s">
        <v>44</v>
      </c>
      <c r="I23" s="632"/>
      <c r="J23" s="632" t="s">
        <v>27</v>
      </c>
      <c r="K23" s="662" t="s">
        <v>40</v>
      </c>
      <c r="L23" s="662"/>
      <c r="M23" s="662" t="s">
        <v>27</v>
      </c>
      <c r="N23" s="662" t="s">
        <v>45</v>
      </c>
      <c r="O23" s="662"/>
      <c r="P23" s="632"/>
      <c r="Q23" s="632" t="s">
        <v>44</v>
      </c>
      <c r="R23" s="662"/>
      <c r="S23" s="400" t="s">
        <v>46</v>
      </c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2"/>
      <c r="AH23" s="81">
        <v>66</v>
      </c>
      <c r="AI23" s="5"/>
      <c r="AJ23" s="5"/>
      <c r="AK23" s="5" t="s">
        <v>31</v>
      </c>
    </row>
    <row r="24" spans="1:38" ht="12.75" customHeight="1" x14ac:dyDescent="0.25">
      <c r="A24" s="92">
        <v>130460</v>
      </c>
      <c r="B24" s="661" t="s">
        <v>47</v>
      </c>
      <c r="C24" s="63"/>
      <c r="D24" s="66" t="s">
        <v>15</v>
      </c>
      <c r="E24" s="96" t="s">
        <v>40</v>
      </c>
      <c r="F24" s="96" t="s">
        <v>27</v>
      </c>
      <c r="G24" s="96" t="s">
        <v>27</v>
      </c>
      <c r="H24" s="96" t="s">
        <v>44</v>
      </c>
      <c r="I24" s="66" t="s">
        <v>44</v>
      </c>
      <c r="J24" s="66"/>
      <c r="K24" s="96" t="s">
        <v>44</v>
      </c>
      <c r="L24" s="96" t="s">
        <v>27</v>
      </c>
      <c r="M24" s="96"/>
      <c r="N24" s="96" t="s">
        <v>40</v>
      </c>
      <c r="O24" s="96" t="s">
        <v>18</v>
      </c>
      <c r="P24" s="66"/>
      <c r="Q24" s="66" t="s">
        <v>42</v>
      </c>
      <c r="R24" s="96" t="s">
        <v>27</v>
      </c>
      <c r="S24" s="96" t="s">
        <v>27</v>
      </c>
      <c r="T24" s="96" t="s">
        <v>44</v>
      </c>
      <c r="U24" s="96" t="s">
        <v>27</v>
      </c>
      <c r="V24" s="96" t="s">
        <v>27</v>
      </c>
      <c r="W24" s="403" t="s">
        <v>48</v>
      </c>
      <c r="X24" s="401"/>
      <c r="Y24" s="401"/>
      <c r="Z24" s="401"/>
      <c r="AA24" s="401"/>
      <c r="AB24" s="401"/>
      <c r="AC24" s="401"/>
      <c r="AD24" s="401"/>
      <c r="AE24" s="401"/>
      <c r="AF24" s="401"/>
      <c r="AG24" s="402"/>
      <c r="AH24" s="81">
        <v>90</v>
      </c>
      <c r="AI24" s="13"/>
      <c r="AJ24" s="5"/>
      <c r="AK24" s="5"/>
    </row>
    <row r="25" spans="1:38" ht="12.75" customHeight="1" x14ac:dyDescent="0.25">
      <c r="A25" s="92">
        <v>141097</v>
      </c>
      <c r="B25" s="661" t="s">
        <v>49</v>
      </c>
      <c r="C25" s="21" t="s">
        <v>50</v>
      </c>
      <c r="D25" s="636"/>
      <c r="E25" s="663" t="s">
        <v>40</v>
      </c>
      <c r="F25" s="663"/>
      <c r="G25" s="663" t="s">
        <v>27</v>
      </c>
      <c r="H25" s="663" t="s">
        <v>40</v>
      </c>
      <c r="I25" s="636" t="s">
        <v>17</v>
      </c>
      <c r="J25" s="632" t="s">
        <v>27</v>
      </c>
      <c r="K25" s="663" t="s">
        <v>40</v>
      </c>
      <c r="L25" s="662"/>
      <c r="M25" s="663"/>
      <c r="N25" s="663" t="s">
        <v>44</v>
      </c>
      <c r="O25" s="662" t="s">
        <v>27</v>
      </c>
      <c r="P25" s="636"/>
      <c r="Q25" s="636" t="s">
        <v>44</v>
      </c>
      <c r="R25" s="662"/>
      <c r="S25" s="662"/>
      <c r="T25" s="663" t="s">
        <v>40</v>
      </c>
      <c r="U25" s="663" t="s">
        <v>17</v>
      </c>
      <c r="V25" s="662"/>
      <c r="W25" s="632" t="s">
        <v>40</v>
      </c>
      <c r="X25" s="636" t="s">
        <v>40</v>
      </c>
      <c r="Y25" s="663" t="s">
        <v>17</v>
      </c>
      <c r="Z25" s="662" t="s">
        <v>40</v>
      </c>
      <c r="AA25" s="663"/>
      <c r="AB25" s="663" t="s">
        <v>15</v>
      </c>
      <c r="AC25" s="663" t="s">
        <v>40</v>
      </c>
      <c r="AD25" s="632"/>
      <c r="AE25" s="636" t="s">
        <v>17</v>
      </c>
      <c r="AF25" s="662" t="s">
        <v>44</v>
      </c>
      <c r="AG25" s="663"/>
      <c r="AH25" s="81">
        <v>120</v>
      </c>
      <c r="AI25" s="5"/>
      <c r="AJ25" s="5"/>
      <c r="AK25" s="5"/>
    </row>
    <row r="26" spans="1:38" ht="12.75" customHeight="1" x14ac:dyDescent="0.25">
      <c r="A26" s="98">
        <v>140562</v>
      </c>
      <c r="B26" s="99" t="s">
        <v>51</v>
      </c>
      <c r="C26" s="42"/>
      <c r="D26" s="17"/>
      <c r="E26" s="101" t="s">
        <v>40</v>
      </c>
      <c r="F26" s="101"/>
      <c r="G26" s="101" t="s">
        <v>17</v>
      </c>
      <c r="H26" s="101" t="s">
        <v>40</v>
      </c>
      <c r="I26" s="17" t="s">
        <v>27</v>
      </c>
      <c r="J26" s="17"/>
      <c r="K26" s="101" t="s">
        <v>40</v>
      </c>
      <c r="L26" s="101"/>
      <c r="M26" s="101" t="s">
        <v>17</v>
      </c>
      <c r="N26" s="101" t="s">
        <v>40</v>
      </c>
      <c r="O26" s="101" t="s">
        <v>40</v>
      </c>
      <c r="P26" s="17"/>
      <c r="Q26" s="17" t="s">
        <v>40</v>
      </c>
      <c r="R26" s="101"/>
      <c r="S26" s="101"/>
      <c r="T26" s="101" t="s">
        <v>40</v>
      </c>
      <c r="U26" s="101"/>
      <c r="V26" s="101" t="s">
        <v>17</v>
      </c>
      <c r="W26" s="17" t="s">
        <v>40</v>
      </c>
      <c r="X26" s="17"/>
      <c r="Y26" s="101"/>
      <c r="Z26" s="101" t="s">
        <v>40</v>
      </c>
      <c r="AA26" s="101"/>
      <c r="AB26" s="101"/>
      <c r="AC26" s="101" t="s">
        <v>40</v>
      </c>
      <c r="AD26" s="17"/>
      <c r="AE26" s="17"/>
      <c r="AF26" s="101" t="s">
        <v>40</v>
      </c>
      <c r="AG26" s="101"/>
      <c r="AH26" s="81">
        <v>120</v>
      </c>
      <c r="AI26" s="13"/>
      <c r="AJ26" s="5"/>
      <c r="AK26" s="5" t="s">
        <v>31</v>
      </c>
    </row>
    <row r="27" spans="1:38" ht="12.75" customHeight="1" x14ac:dyDescent="0.25">
      <c r="A27" s="102">
        <v>141127</v>
      </c>
      <c r="B27" s="664" t="s">
        <v>52</v>
      </c>
      <c r="C27" s="21"/>
      <c r="D27" s="636"/>
      <c r="E27" s="665"/>
      <c r="F27" s="665" t="s">
        <v>42</v>
      </c>
      <c r="G27" s="665"/>
      <c r="H27" s="665"/>
      <c r="I27" s="636" t="s">
        <v>40</v>
      </c>
      <c r="J27" s="636"/>
      <c r="K27" s="665" t="s">
        <v>17</v>
      </c>
      <c r="L27" s="665" t="s">
        <v>40</v>
      </c>
      <c r="M27" s="665"/>
      <c r="N27" s="665"/>
      <c r="O27" s="665" t="s">
        <v>40</v>
      </c>
      <c r="P27" s="636"/>
      <c r="Q27" s="636"/>
      <c r="R27" s="665" t="s">
        <v>44</v>
      </c>
      <c r="S27" s="665"/>
      <c r="T27" s="665"/>
      <c r="U27" s="665" t="s">
        <v>44</v>
      </c>
      <c r="V27" s="665"/>
      <c r="W27" s="636"/>
      <c r="X27" s="636" t="s">
        <v>40</v>
      </c>
      <c r="Y27" s="665" t="s">
        <v>44</v>
      </c>
      <c r="Z27" s="665"/>
      <c r="AA27" s="665" t="s">
        <v>44</v>
      </c>
      <c r="AB27" s="665"/>
      <c r="AC27" s="665" t="s">
        <v>50</v>
      </c>
      <c r="AD27" s="636" t="s">
        <v>40</v>
      </c>
      <c r="AE27" s="636"/>
      <c r="AF27" s="665"/>
      <c r="AG27" s="665" t="s">
        <v>40</v>
      </c>
      <c r="AH27" s="81">
        <v>132</v>
      </c>
      <c r="AI27" s="5"/>
      <c r="AJ27" s="5"/>
      <c r="AK27" s="5"/>
    </row>
    <row r="28" spans="1:38" ht="12.75" customHeight="1" x14ac:dyDescent="0.25">
      <c r="A28" s="104">
        <v>140678</v>
      </c>
      <c r="B28" s="666" t="s">
        <v>53</v>
      </c>
      <c r="C28" s="63" t="s">
        <v>40</v>
      </c>
      <c r="D28" s="66"/>
      <c r="E28" s="107"/>
      <c r="F28" s="107" t="s">
        <v>40</v>
      </c>
      <c r="G28" s="107"/>
      <c r="H28" s="107"/>
      <c r="I28" s="66" t="s">
        <v>40</v>
      </c>
      <c r="J28" s="66"/>
      <c r="K28" s="107"/>
      <c r="L28" s="107" t="s">
        <v>40</v>
      </c>
      <c r="M28" s="107"/>
      <c r="N28" s="107"/>
      <c r="O28" s="107" t="s">
        <v>40</v>
      </c>
      <c r="P28" s="66"/>
      <c r="Q28" s="66"/>
      <c r="R28" s="107" t="s">
        <v>40</v>
      </c>
      <c r="S28" s="107"/>
      <c r="T28" s="107" t="s">
        <v>50</v>
      </c>
      <c r="U28" s="107" t="s">
        <v>40</v>
      </c>
      <c r="V28" s="107"/>
      <c r="W28" s="66"/>
      <c r="X28" s="66" t="s">
        <v>40</v>
      </c>
      <c r="Y28" s="107"/>
      <c r="Z28" s="107" t="s">
        <v>22</v>
      </c>
      <c r="AA28" s="107" t="s">
        <v>40</v>
      </c>
      <c r="AB28" s="107"/>
      <c r="AC28" s="107" t="s">
        <v>22</v>
      </c>
      <c r="AD28" s="66" t="s">
        <v>40</v>
      </c>
      <c r="AE28" s="66" t="s">
        <v>22</v>
      </c>
      <c r="AF28" s="107" t="s">
        <v>22</v>
      </c>
      <c r="AG28" s="107" t="s">
        <v>40</v>
      </c>
      <c r="AH28" s="81">
        <v>132</v>
      </c>
      <c r="AI28" s="13"/>
      <c r="AJ28" s="5"/>
      <c r="AK28" s="5"/>
    </row>
    <row r="29" spans="1:38" ht="12.75" customHeight="1" x14ac:dyDescent="0.25">
      <c r="A29" s="104">
        <v>141178</v>
      </c>
      <c r="B29" s="666" t="s">
        <v>54</v>
      </c>
      <c r="C29" s="63" t="s">
        <v>40</v>
      </c>
      <c r="D29" s="66"/>
      <c r="E29" s="107"/>
      <c r="F29" s="107" t="s">
        <v>40</v>
      </c>
      <c r="G29" s="107"/>
      <c r="H29" s="107" t="s">
        <v>17</v>
      </c>
      <c r="I29" s="66"/>
      <c r="J29" s="66" t="s">
        <v>17</v>
      </c>
      <c r="K29" s="107" t="s">
        <v>22</v>
      </c>
      <c r="L29" s="107" t="s">
        <v>40</v>
      </c>
      <c r="M29" s="107"/>
      <c r="N29" s="107" t="s">
        <v>17</v>
      </c>
      <c r="O29" s="107"/>
      <c r="P29" s="66" t="s">
        <v>17</v>
      </c>
      <c r="Q29" s="66" t="s">
        <v>17</v>
      </c>
      <c r="R29" s="107" t="s">
        <v>40</v>
      </c>
      <c r="S29" s="107"/>
      <c r="T29" s="107"/>
      <c r="U29" s="107" t="s">
        <v>40</v>
      </c>
      <c r="V29" s="107"/>
      <c r="W29" s="66"/>
      <c r="X29" s="66" t="s">
        <v>40</v>
      </c>
      <c r="Y29" s="107"/>
      <c r="Z29" s="107" t="s">
        <v>40</v>
      </c>
      <c r="AA29" s="107" t="s">
        <v>40</v>
      </c>
      <c r="AB29" s="107" t="s">
        <v>40</v>
      </c>
      <c r="AC29" s="107"/>
      <c r="AD29" s="66" t="s">
        <v>17</v>
      </c>
      <c r="AE29" s="66"/>
      <c r="AF29" s="107" t="s">
        <v>40</v>
      </c>
      <c r="AG29" s="107" t="s">
        <v>40</v>
      </c>
      <c r="AH29" s="81">
        <v>132</v>
      </c>
      <c r="AI29" s="5"/>
      <c r="AJ29" s="5"/>
      <c r="AK29" s="5"/>
      <c r="AL29" s="76" t="s">
        <v>31</v>
      </c>
    </row>
    <row r="30" spans="1:38" ht="12.75" customHeight="1" x14ac:dyDescent="0.25">
      <c r="A30" s="104">
        <v>140457</v>
      </c>
      <c r="B30" s="666" t="s">
        <v>55</v>
      </c>
      <c r="C30" s="63" t="s">
        <v>40</v>
      </c>
      <c r="D30" s="66" t="s">
        <v>56</v>
      </c>
      <c r="E30" s="107" t="s">
        <v>57</v>
      </c>
      <c r="F30" s="107" t="s">
        <v>45</v>
      </c>
      <c r="G30" s="107" t="s">
        <v>27</v>
      </c>
      <c r="H30" s="107" t="s">
        <v>58</v>
      </c>
      <c r="I30" s="66" t="s">
        <v>42</v>
      </c>
      <c r="J30" s="66" t="s">
        <v>59</v>
      </c>
      <c r="K30" s="107"/>
      <c r="L30" s="107"/>
      <c r="M30" s="107"/>
      <c r="N30" s="107"/>
      <c r="O30" s="107"/>
      <c r="P30" s="66"/>
      <c r="Q30" s="66"/>
      <c r="R30" s="107"/>
      <c r="S30" s="107"/>
      <c r="T30" s="107"/>
      <c r="U30" s="107"/>
      <c r="V30" s="107"/>
      <c r="W30" s="66"/>
      <c r="X30" s="66"/>
      <c r="Y30" s="107"/>
      <c r="Z30" s="107"/>
      <c r="AA30" s="107"/>
      <c r="AB30" s="107"/>
      <c r="AC30" s="107"/>
      <c r="AD30" s="66"/>
      <c r="AE30" s="66"/>
      <c r="AF30" s="107"/>
      <c r="AG30" s="107"/>
      <c r="AH30" s="81"/>
      <c r="AI30" s="13"/>
      <c r="AJ30" s="5"/>
      <c r="AK30" s="5"/>
    </row>
    <row r="31" spans="1:38" ht="12.75" customHeight="1" x14ac:dyDescent="0.25">
      <c r="A31" s="108">
        <v>141054</v>
      </c>
      <c r="B31" s="667" t="s">
        <v>60</v>
      </c>
      <c r="C31" s="42" t="s">
        <v>40</v>
      </c>
      <c r="D31" s="17" t="s">
        <v>17</v>
      </c>
      <c r="E31" s="110" t="s">
        <v>40</v>
      </c>
      <c r="F31" s="110" t="s">
        <v>40</v>
      </c>
      <c r="G31" s="110" t="s">
        <v>61</v>
      </c>
      <c r="H31" s="110" t="s">
        <v>40</v>
      </c>
      <c r="I31" s="17" t="s">
        <v>40</v>
      </c>
      <c r="J31" s="17" t="s">
        <v>22</v>
      </c>
      <c r="K31" s="110"/>
      <c r="L31" s="110"/>
      <c r="M31" s="110"/>
      <c r="N31" s="110"/>
      <c r="O31" s="110"/>
      <c r="P31" s="17"/>
      <c r="Q31" s="17"/>
      <c r="R31" s="110"/>
      <c r="S31" s="110"/>
      <c r="T31" s="110"/>
      <c r="U31" s="110" t="s">
        <v>22</v>
      </c>
      <c r="V31" s="110" t="s">
        <v>22</v>
      </c>
      <c r="W31" s="17" t="s">
        <v>42</v>
      </c>
      <c r="X31" s="17" t="s">
        <v>40</v>
      </c>
      <c r="Y31" s="110"/>
      <c r="Z31" s="110"/>
      <c r="AA31" s="110" t="s">
        <v>40</v>
      </c>
      <c r="AB31" s="110"/>
      <c r="AC31" s="110"/>
      <c r="AD31" s="17"/>
      <c r="AE31" s="17"/>
      <c r="AF31" s="110"/>
      <c r="AG31" s="110" t="s">
        <v>40</v>
      </c>
      <c r="AH31" s="81">
        <v>132</v>
      </c>
      <c r="AI31" s="5"/>
      <c r="AJ31" s="5" t="s">
        <v>31</v>
      </c>
      <c r="AK31" s="5" t="s">
        <v>62</v>
      </c>
    </row>
    <row r="32" spans="1:38" ht="12.75" customHeight="1" x14ac:dyDescent="0.25">
      <c r="A32" s="111">
        <v>140660</v>
      </c>
      <c r="B32" s="668" t="s">
        <v>63</v>
      </c>
      <c r="C32" s="8"/>
      <c r="D32" s="11" t="s">
        <v>40</v>
      </c>
      <c r="E32" s="112"/>
      <c r="F32" s="112"/>
      <c r="G32" s="112" t="s">
        <v>40</v>
      </c>
      <c r="H32" s="112"/>
      <c r="I32" s="11"/>
      <c r="J32" s="11" t="s">
        <v>40</v>
      </c>
      <c r="K32" s="112"/>
      <c r="L32" s="112"/>
      <c r="M32" s="112" t="s">
        <v>40</v>
      </c>
      <c r="N32" s="112"/>
      <c r="O32" s="112" t="s">
        <v>14</v>
      </c>
      <c r="P32" s="11" t="s">
        <v>40</v>
      </c>
      <c r="Q32" s="11"/>
      <c r="R32" s="112" t="s">
        <v>14</v>
      </c>
      <c r="S32" s="112" t="s">
        <v>40</v>
      </c>
      <c r="T32" s="112"/>
      <c r="U32" s="112"/>
      <c r="V32" s="112" t="s">
        <v>40</v>
      </c>
      <c r="W32" s="11"/>
      <c r="X32" s="11"/>
      <c r="Y32" s="112" t="s">
        <v>40</v>
      </c>
      <c r="Z32" s="112"/>
      <c r="AA32" s="112"/>
      <c r="AB32" s="112" t="s">
        <v>40</v>
      </c>
      <c r="AC32" s="112"/>
      <c r="AD32" s="11"/>
      <c r="AE32" s="11" t="s">
        <v>40</v>
      </c>
      <c r="AF32" s="112"/>
      <c r="AG32" s="112"/>
      <c r="AH32" s="81">
        <v>120</v>
      </c>
      <c r="AI32" s="13"/>
      <c r="AJ32" s="5"/>
      <c r="AK32" s="5"/>
    </row>
    <row r="33" spans="1:37" ht="12.75" customHeight="1" x14ac:dyDescent="0.25">
      <c r="A33" s="113">
        <v>141070</v>
      </c>
      <c r="B33" s="669" t="s">
        <v>64</v>
      </c>
      <c r="C33" s="63"/>
      <c r="D33" s="66" t="s">
        <v>44</v>
      </c>
      <c r="E33" s="115" t="s">
        <v>27</v>
      </c>
      <c r="F33" s="115" t="s">
        <v>27</v>
      </c>
      <c r="G33" s="115" t="s">
        <v>40</v>
      </c>
      <c r="H33" s="115" t="s">
        <v>27</v>
      </c>
      <c r="I33" s="66"/>
      <c r="J33" s="66" t="s">
        <v>44</v>
      </c>
      <c r="K33" s="115"/>
      <c r="L33" s="115"/>
      <c r="M33" s="115" t="s">
        <v>40</v>
      </c>
      <c r="N33" s="115"/>
      <c r="O33" s="115"/>
      <c r="P33" s="66" t="s">
        <v>40</v>
      </c>
      <c r="Q33" s="66"/>
      <c r="R33" s="115" t="s">
        <v>40</v>
      </c>
      <c r="S33" s="115" t="s">
        <v>40</v>
      </c>
      <c r="T33" s="115"/>
      <c r="U33" s="115" t="s">
        <v>50</v>
      </c>
      <c r="V33" s="115" t="s">
        <v>40</v>
      </c>
      <c r="W33" s="66" t="s">
        <v>50</v>
      </c>
      <c r="X33" s="66"/>
      <c r="Y33" s="115" t="s">
        <v>44</v>
      </c>
      <c r="Z33" s="115"/>
      <c r="AA33" s="115"/>
      <c r="AB33" s="115" t="s">
        <v>44</v>
      </c>
      <c r="AC33" s="115" t="s">
        <v>50</v>
      </c>
      <c r="AD33" s="66" t="s">
        <v>50</v>
      </c>
      <c r="AE33" s="66" t="s">
        <v>40</v>
      </c>
      <c r="AF33" s="115" t="s">
        <v>27</v>
      </c>
      <c r="AG33" s="115"/>
      <c r="AH33" s="81">
        <v>120</v>
      </c>
      <c r="AI33" s="5"/>
      <c r="AJ33" s="5"/>
      <c r="AK33" s="5"/>
    </row>
    <row r="34" spans="1:37" ht="12.75" customHeight="1" x14ac:dyDescent="0.25">
      <c r="A34" s="116">
        <v>132624</v>
      </c>
      <c r="B34" s="669" t="s">
        <v>65</v>
      </c>
      <c r="C34" s="63"/>
      <c r="D34" s="66" t="s">
        <v>40</v>
      </c>
      <c r="E34" s="115"/>
      <c r="F34" s="115"/>
      <c r="G34" s="115" t="s">
        <v>40</v>
      </c>
      <c r="H34" s="115"/>
      <c r="I34" s="66"/>
      <c r="J34" s="66" t="s">
        <v>40</v>
      </c>
      <c r="K34" s="115"/>
      <c r="L34" s="115" t="s">
        <v>40</v>
      </c>
      <c r="M34" s="115" t="s">
        <v>40</v>
      </c>
      <c r="N34" s="115"/>
      <c r="O34" s="115" t="s">
        <v>50</v>
      </c>
      <c r="P34" s="66" t="s">
        <v>40</v>
      </c>
      <c r="Q34" s="66"/>
      <c r="R34" s="115"/>
      <c r="S34" s="115" t="s">
        <v>40</v>
      </c>
      <c r="T34" s="115"/>
      <c r="U34" s="115"/>
      <c r="V34" s="115" t="s">
        <v>40</v>
      </c>
      <c r="W34" s="66" t="s">
        <v>17</v>
      </c>
      <c r="X34" s="66"/>
      <c r="Y34" s="115"/>
      <c r="Z34" s="115"/>
      <c r="AA34" s="115" t="s">
        <v>40</v>
      </c>
      <c r="AB34" s="115"/>
      <c r="AC34" s="115"/>
      <c r="AD34" s="66" t="s">
        <v>50</v>
      </c>
      <c r="AE34" s="66" t="s">
        <v>40</v>
      </c>
      <c r="AF34" s="115"/>
      <c r="AG34" s="115" t="s">
        <v>40</v>
      </c>
      <c r="AH34" s="81">
        <v>120</v>
      </c>
      <c r="AI34" s="13"/>
      <c r="AJ34" s="5"/>
      <c r="AK34" s="5" t="s">
        <v>31</v>
      </c>
    </row>
    <row r="35" spans="1:37" ht="12.75" customHeight="1" x14ac:dyDescent="0.25">
      <c r="A35" s="116">
        <v>149870</v>
      </c>
      <c r="B35" s="669" t="s">
        <v>66</v>
      </c>
      <c r="C35" s="63"/>
      <c r="D35" s="66" t="s">
        <v>40</v>
      </c>
      <c r="E35" s="115"/>
      <c r="F35" s="115"/>
      <c r="G35" s="115" t="s">
        <v>40</v>
      </c>
      <c r="H35" s="115"/>
      <c r="I35" s="66" t="s">
        <v>67</v>
      </c>
      <c r="J35" s="66" t="s">
        <v>42</v>
      </c>
      <c r="K35" s="115"/>
      <c r="L35" s="115"/>
      <c r="M35" s="115" t="s">
        <v>40</v>
      </c>
      <c r="N35" s="115" t="s">
        <v>22</v>
      </c>
      <c r="O35" s="115"/>
      <c r="P35" s="66" t="s">
        <v>40</v>
      </c>
      <c r="Q35" s="66" t="s">
        <v>61</v>
      </c>
      <c r="R35" s="115" t="s">
        <v>50</v>
      </c>
      <c r="S35" s="115" t="s">
        <v>40</v>
      </c>
      <c r="T35" s="115" t="s">
        <v>22</v>
      </c>
      <c r="U35" s="115" t="s">
        <v>40</v>
      </c>
      <c r="V35" s="115" t="s">
        <v>40</v>
      </c>
      <c r="W35" s="66" t="s">
        <v>17</v>
      </c>
      <c r="X35" s="66" t="s">
        <v>67</v>
      </c>
      <c r="Y35" s="115" t="s">
        <v>40</v>
      </c>
      <c r="Z35" s="115" t="s">
        <v>50</v>
      </c>
      <c r="AA35" s="115"/>
      <c r="AB35" s="115" t="s">
        <v>40</v>
      </c>
      <c r="AC35" s="115"/>
      <c r="AD35" s="66" t="s">
        <v>67</v>
      </c>
      <c r="AE35" s="66" t="s">
        <v>42</v>
      </c>
      <c r="AF35" s="115"/>
      <c r="AG35" s="115"/>
      <c r="AH35" s="81">
        <v>120</v>
      </c>
      <c r="AI35" s="5"/>
      <c r="AJ35" s="5"/>
      <c r="AK35" s="5"/>
    </row>
    <row r="36" spans="1:37" ht="12.75" customHeight="1" x14ac:dyDescent="0.25">
      <c r="A36" s="117">
        <v>141186</v>
      </c>
      <c r="B36" s="670" t="s">
        <v>68</v>
      </c>
      <c r="C36" s="42"/>
      <c r="D36" s="17" t="s">
        <v>40</v>
      </c>
      <c r="E36" s="120"/>
      <c r="F36" s="120" t="s">
        <v>22</v>
      </c>
      <c r="G36" s="120" t="s">
        <v>40</v>
      </c>
      <c r="H36" s="120"/>
      <c r="I36" s="17"/>
      <c r="J36" s="17" t="s">
        <v>40</v>
      </c>
      <c r="K36" s="120"/>
      <c r="L36" s="120" t="s">
        <v>40</v>
      </c>
      <c r="M36" s="120" t="s">
        <v>40</v>
      </c>
      <c r="N36" s="120"/>
      <c r="O36" s="120" t="s">
        <v>50</v>
      </c>
      <c r="P36" s="17" t="s">
        <v>40</v>
      </c>
      <c r="Q36" s="17"/>
      <c r="R36" s="120"/>
      <c r="S36" s="120" t="s">
        <v>40</v>
      </c>
      <c r="T36" s="120"/>
      <c r="U36" s="120"/>
      <c r="V36" s="120" t="s">
        <v>40</v>
      </c>
      <c r="W36" s="17" t="s">
        <v>22</v>
      </c>
      <c r="X36" s="17"/>
      <c r="Y36" s="120" t="s">
        <v>40</v>
      </c>
      <c r="Z36" s="120"/>
      <c r="AA36" s="120"/>
      <c r="AB36" s="120" t="s">
        <v>40</v>
      </c>
      <c r="AC36" s="120"/>
      <c r="AD36" s="17" t="s">
        <v>50</v>
      </c>
      <c r="AE36" s="17" t="s">
        <v>40</v>
      </c>
      <c r="AF36" s="120" t="s">
        <v>50</v>
      </c>
      <c r="AG36" s="120"/>
      <c r="AH36" s="81">
        <v>120</v>
      </c>
      <c r="AI36" s="13"/>
      <c r="AJ36" s="5"/>
      <c r="AK36" s="5"/>
    </row>
    <row r="37" spans="1:37" ht="12.75" customHeight="1" x14ac:dyDescent="0.25">
      <c r="A37" s="671"/>
      <c r="B37" s="672" t="s">
        <v>69</v>
      </c>
      <c r="C37" s="673">
        <f t="shared" ref="C37:AG37" si="3">COUNTIF(C4:C17,"N")+COUNTIF(C22:C36,"N")+COUNTIF(C38:C39,"N")+COUNTIF(C4:C17,"TN")+COUNTIF(C22:C36,"TN")+COUNTIF(C38:C39,"TN")+COUNTIF(C4:C17,"MN")+COUNTIF(C22:C36,"MN")+COUNTIF(C38:C39,"MN")</f>
        <v>5</v>
      </c>
      <c r="D37" s="673">
        <f t="shared" si="3"/>
        <v>5</v>
      </c>
      <c r="E37" s="673">
        <f t="shared" si="3"/>
        <v>5</v>
      </c>
      <c r="F37" s="673">
        <f t="shared" si="3"/>
        <v>5</v>
      </c>
      <c r="G37" s="673">
        <f t="shared" si="3"/>
        <v>5</v>
      </c>
      <c r="H37" s="673">
        <f t="shared" si="3"/>
        <v>5</v>
      </c>
      <c r="I37" s="673">
        <f t="shared" si="3"/>
        <v>5</v>
      </c>
      <c r="J37" s="673">
        <f t="shared" si="3"/>
        <v>5</v>
      </c>
      <c r="K37" s="673">
        <f t="shared" si="3"/>
        <v>5</v>
      </c>
      <c r="L37" s="673">
        <f t="shared" si="3"/>
        <v>5</v>
      </c>
      <c r="M37" s="673">
        <f t="shared" si="3"/>
        <v>5</v>
      </c>
      <c r="N37" s="673">
        <f t="shared" si="3"/>
        <v>5</v>
      </c>
      <c r="O37" s="673">
        <f t="shared" si="3"/>
        <v>5</v>
      </c>
      <c r="P37" s="673">
        <f t="shared" si="3"/>
        <v>5</v>
      </c>
      <c r="Q37" s="673">
        <f t="shared" si="3"/>
        <v>5</v>
      </c>
      <c r="R37" s="673">
        <f t="shared" si="3"/>
        <v>5</v>
      </c>
      <c r="S37" s="673">
        <f t="shared" si="3"/>
        <v>5</v>
      </c>
      <c r="T37" s="673">
        <f t="shared" si="3"/>
        <v>5</v>
      </c>
      <c r="U37" s="673">
        <f t="shared" si="3"/>
        <v>5</v>
      </c>
      <c r="V37" s="673">
        <f t="shared" si="3"/>
        <v>5</v>
      </c>
      <c r="W37" s="673">
        <f t="shared" si="3"/>
        <v>5</v>
      </c>
      <c r="X37" s="673">
        <f t="shared" si="3"/>
        <v>5</v>
      </c>
      <c r="Y37" s="673">
        <f t="shared" si="3"/>
        <v>5</v>
      </c>
      <c r="Z37" s="673">
        <f t="shared" si="3"/>
        <v>5</v>
      </c>
      <c r="AA37" s="673">
        <f t="shared" si="3"/>
        <v>5</v>
      </c>
      <c r="AB37" s="673">
        <f t="shared" si="3"/>
        <v>5</v>
      </c>
      <c r="AC37" s="673">
        <f t="shared" si="3"/>
        <v>5</v>
      </c>
      <c r="AD37" s="673">
        <f t="shared" si="3"/>
        <v>5</v>
      </c>
      <c r="AE37" s="673">
        <f t="shared" si="3"/>
        <v>5</v>
      </c>
      <c r="AF37" s="673">
        <f t="shared" si="3"/>
        <v>5</v>
      </c>
      <c r="AG37" s="673">
        <f t="shared" si="3"/>
        <v>5</v>
      </c>
      <c r="AH37" s="658">
        <f>SUM(C37:AG37)</f>
        <v>155</v>
      </c>
      <c r="AI37" s="124"/>
      <c r="AJ37" s="124"/>
      <c r="AK37" s="124"/>
    </row>
    <row r="38" spans="1:37" ht="15.75" customHeight="1" x14ac:dyDescent="0.2">
      <c r="A38" s="128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65"/>
      <c r="AE38" s="65"/>
      <c r="AF38" s="65"/>
      <c r="AG38" s="65"/>
      <c r="AH38" s="76"/>
    </row>
    <row r="39" spans="1:37" ht="12.75" customHeight="1" x14ac:dyDescent="0.2">
      <c r="A39" s="129" t="s">
        <v>71</v>
      </c>
      <c r="B39" s="129"/>
      <c r="AH39" s="76"/>
    </row>
    <row r="40" spans="1:37" ht="12.75" customHeight="1" x14ac:dyDescent="0.2">
      <c r="AH40" s="76"/>
    </row>
    <row r="41" spans="1:37" ht="12.75" customHeight="1" x14ac:dyDescent="0.2">
      <c r="AH41" s="76"/>
    </row>
    <row r="42" spans="1:37" ht="12.75" customHeight="1" x14ac:dyDescent="0.2">
      <c r="AH42" s="76"/>
    </row>
    <row r="43" spans="1:37" ht="12.75" customHeight="1" x14ac:dyDescent="0.2"/>
    <row r="44" spans="1:37" ht="12.75" customHeight="1" x14ac:dyDescent="0.2"/>
    <row r="45" spans="1:37" ht="12.75" customHeight="1" x14ac:dyDescent="0.2"/>
    <row r="46" spans="1:37" ht="12.75" customHeight="1" x14ac:dyDescent="0.2"/>
    <row r="47" spans="1:37" ht="12.75" customHeight="1" x14ac:dyDescent="0.2"/>
    <row r="48" spans="1:3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9">
    <mergeCell ref="S23:AG23"/>
    <mergeCell ref="W24:AG24"/>
    <mergeCell ref="A1:B1"/>
    <mergeCell ref="C1:AH1"/>
    <mergeCell ref="A2:B3"/>
    <mergeCell ref="D4:W4"/>
    <mergeCell ref="H11:AG11"/>
    <mergeCell ref="A20:B21"/>
    <mergeCell ref="C22:I22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AB24" sqref="AB24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4" bestFit="1" customWidth="1"/>
    <col min="5" max="5" width="3.28515625" bestFit="1" customWidth="1"/>
    <col min="6" max="6" width="3" bestFit="1" customWidth="1"/>
    <col min="7" max="7" width="3.5703125" bestFit="1" customWidth="1"/>
    <col min="8" max="8" width="3.140625" bestFit="1" customWidth="1"/>
    <col min="9" max="9" width="3.28515625" bestFit="1" customWidth="1"/>
    <col min="10" max="10" width="3.42578125" bestFit="1" customWidth="1"/>
    <col min="11" max="11" width="4" bestFit="1" customWidth="1"/>
    <col min="12" max="12" width="3.28515625" bestFit="1" customWidth="1"/>
    <col min="13" max="13" width="3" bestFit="1" customWidth="1"/>
    <col min="14" max="14" width="3.5703125" bestFit="1" customWidth="1"/>
    <col min="15" max="15" width="3.140625" bestFit="1" customWidth="1"/>
    <col min="16" max="16" width="3.28515625" bestFit="1" customWidth="1"/>
    <col min="17" max="17" width="3.42578125" bestFit="1" customWidth="1"/>
    <col min="18" max="18" width="4" bestFit="1" customWidth="1"/>
    <col min="19" max="19" width="3.28515625" bestFit="1" customWidth="1"/>
    <col min="20" max="20" width="3" bestFit="1" customWidth="1"/>
    <col min="21" max="21" width="3.5703125" bestFit="1" customWidth="1"/>
    <col min="22" max="22" width="3.140625" bestFit="1" customWidth="1"/>
    <col min="23" max="23" width="3.28515625" bestFit="1" customWidth="1"/>
    <col min="24" max="24" width="3.42578125" bestFit="1" customWidth="1"/>
    <col min="25" max="25" width="4" bestFit="1" customWidth="1"/>
    <col min="26" max="26" width="3.28515625" bestFit="1" customWidth="1"/>
    <col min="27" max="27" width="3" bestFit="1" customWidth="1"/>
    <col min="28" max="28" width="3.5703125" bestFit="1" customWidth="1"/>
    <col min="29" max="29" width="3.140625" bestFit="1" customWidth="1"/>
    <col min="30" max="30" width="3.28515625" bestFit="1" customWidth="1"/>
    <col min="31" max="31" width="3.42578125" bestFit="1" customWidth="1"/>
    <col min="32" max="32" width="4" bestFit="1" customWidth="1"/>
    <col min="33" max="33" width="3.28515625" bestFit="1" customWidth="1"/>
    <col min="34" max="34" width="3" bestFit="1" customWidth="1"/>
  </cols>
  <sheetData>
    <row r="1" spans="1:34" x14ac:dyDescent="0.2">
      <c r="A1" s="617" t="s">
        <v>419</v>
      </c>
      <c r="B1" s="618"/>
      <c r="C1" s="366"/>
      <c r="D1" s="619" t="s">
        <v>436</v>
      </c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367"/>
      <c r="AG1" s="367"/>
    </row>
    <row r="2" spans="1:34" x14ac:dyDescent="0.2">
      <c r="A2" s="621" t="s">
        <v>2</v>
      </c>
      <c r="B2" s="618"/>
      <c r="C2" s="368"/>
      <c r="D2" s="369">
        <v>1</v>
      </c>
      <c r="E2" s="370">
        <v>2</v>
      </c>
      <c r="F2" s="371">
        <v>3</v>
      </c>
      <c r="G2" s="371">
        <v>4</v>
      </c>
      <c r="H2" s="371">
        <v>5</v>
      </c>
      <c r="I2" s="371">
        <v>6</v>
      </c>
      <c r="J2" s="372">
        <v>7</v>
      </c>
      <c r="K2" s="372">
        <v>8</v>
      </c>
      <c r="L2" s="371">
        <v>9</v>
      </c>
      <c r="M2" s="371">
        <v>10</v>
      </c>
      <c r="N2" s="371">
        <v>11</v>
      </c>
      <c r="O2" s="371">
        <v>12</v>
      </c>
      <c r="P2" s="371">
        <v>13</v>
      </c>
      <c r="Q2" s="372">
        <v>14</v>
      </c>
      <c r="R2" s="372">
        <v>15</v>
      </c>
      <c r="S2" s="371">
        <v>16</v>
      </c>
      <c r="T2" s="371">
        <v>17</v>
      </c>
      <c r="U2" s="371">
        <v>18</v>
      </c>
      <c r="V2" s="371">
        <v>19</v>
      </c>
      <c r="W2" s="371">
        <v>20</v>
      </c>
      <c r="X2" s="372">
        <v>21</v>
      </c>
      <c r="Y2" s="372">
        <v>22</v>
      </c>
      <c r="Z2" s="371">
        <v>23</v>
      </c>
      <c r="AA2" s="371">
        <v>24</v>
      </c>
      <c r="AB2" s="371">
        <v>25</v>
      </c>
      <c r="AC2" s="371">
        <v>26</v>
      </c>
      <c r="AD2" s="371">
        <v>27</v>
      </c>
      <c r="AE2" s="373">
        <v>28</v>
      </c>
      <c r="AF2" s="369">
        <v>29</v>
      </c>
      <c r="AG2" s="374">
        <v>30</v>
      </c>
      <c r="AH2" s="374">
        <v>31</v>
      </c>
    </row>
    <row r="3" spans="1:34" x14ac:dyDescent="0.2">
      <c r="A3" s="618"/>
      <c r="B3" s="618"/>
      <c r="C3" s="368"/>
      <c r="D3" s="369" t="s">
        <v>4</v>
      </c>
      <c r="E3" s="375" t="s">
        <v>5</v>
      </c>
      <c r="F3" s="376" t="s">
        <v>6</v>
      </c>
      <c r="G3" s="376" t="s">
        <v>7</v>
      </c>
      <c r="H3" s="376" t="s">
        <v>8</v>
      </c>
      <c r="I3" s="376" t="s">
        <v>9</v>
      </c>
      <c r="J3" s="377" t="s">
        <v>420</v>
      </c>
      <c r="K3" s="377" t="s">
        <v>4</v>
      </c>
      <c r="L3" s="376" t="s">
        <v>5</v>
      </c>
      <c r="M3" s="376" t="s">
        <v>6</v>
      </c>
      <c r="N3" s="376" t="s">
        <v>7</v>
      </c>
      <c r="O3" s="376" t="s">
        <v>8</v>
      </c>
      <c r="P3" s="376" t="s">
        <v>9</v>
      </c>
      <c r="Q3" s="377" t="s">
        <v>420</v>
      </c>
      <c r="R3" s="377" t="s">
        <v>4</v>
      </c>
      <c r="S3" s="376" t="s">
        <v>5</v>
      </c>
      <c r="T3" s="376" t="s">
        <v>6</v>
      </c>
      <c r="U3" s="376" t="s">
        <v>7</v>
      </c>
      <c r="V3" s="376" t="s">
        <v>8</v>
      </c>
      <c r="W3" s="376" t="s">
        <v>9</v>
      </c>
      <c r="X3" s="377" t="s">
        <v>420</v>
      </c>
      <c r="Y3" s="377" t="s">
        <v>4</v>
      </c>
      <c r="Z3" s="376" t="s">
        <v>5</v>
      </c>
      <c r="AA3" s="376" t="s">
        <v>6</v>
      </c>
      <c r="AB3" s="376" t="s">
        <v>7</v>
      </c>
      <c r="AC3" s="376" t="s">
        <v>8</v>
      </c>
      <c r="AD3" s="376" t="s">
        <v>9</v>
      </c>
      <c r="AE3" s="377" t="s">
        <v>420</v>
      </c>
      <c r="AF3" s="377" t="s">
        <v>4</v>
      </c>
      <c r="AG3" s="376" t="s">
        <v>5</v>
      </c>
      <c r="AH3" s="376" t="s">
        <v>6</v>
      </c>
    </row>
    <row r="4" spans="1:34" x14ac:dyDescent="0.2">
      <c r="A4" s="378">
        <v>108081</v>
      </c>
      <c r="B4" s="379" t="s">
        <v>421</v>
      </c>
      <c r="C4" s="379" t="s">
        <v>422</v>
      </c>
      <c r="D4" s="380"/>
      <c r="E4" s="381"/>
      <c r="F4" s="381"/>
      <c r="G4" s="381"/>
      <c r="H4" s="381"/>
      <c r="I4" s="381"/>
      <c r="J4" s="380"/>
      <c r="K4" s="380"/>
      <c r="L4" s="381"/>
      <c r="M4" s="381"/>
      <c r="N4" s="381"/>
      <c r="O4" s="381"/>
      <c r="P4" s="381"/>
      <c r="Q4" s="380"/>
      <c r="R4" s="380"/>
      <c r="S4" s="381"/>
      <c r="T4" s="381"/>
      <c r="U4" s="381"/>
      <c r="V4" s="381"/>
      <c r="W4" s="381"/>
      <c r="X4" s="380"/>
      <c r="Y4" s="380"/>
      <c r="Z4" s="381"/>
      <c r="AA4" s="381"/>
      <c r="AB4" s="381"/>
      <c r="AC4" s="381"/>
      <c r="AD4" s="382"/>
      <c r="AE4" s="383"/>
      <c r="AF4" s="384"/>
      <c r="AG4" s="385"/>
      <c r="AH4" s="385"/>
    </row>
    <row r="5" spans="1:34" x14ac:dyDescent="0.2">
      <c r="A5" s="378">
        <v>119059</v>
      </c>
      <c r="B5" s="386" t="s">
        <v>423</v>
      </c>
      <c r="C5" s="386" t="s">
        <v>422</v>
      </c>
      <c r="D5" s="380"/>
      <c r="E5" s="381"/>
      <c r="F5" s="381" t="s">
        <v>40</v>
      </c>
      <c r="G5" s="381"/>
      <c r="H5" s="381"/>
      <c r="I5" s="381" t="s">
        <v>40</v>
      </c>
      <c r="J5" s="380"/>
      <c r="K5" s="380"/>
      <c r="L5" s="381" t="s">
        <v>40</v>
      </c>
      <c r="M5" s="381"/>
      <c r="N5" s="381"/>
      <c r="O5" s="381" t="s">
        <v>40</v>
      </c>
      <c r="P5" s="381"/>
      <c r="Q5" s="380"/>
      <c r="R5" s="380" t="s">
        <v>40</v>
      </c>
      <c r="S5" s="381"/>
      <c r="T5" s="381"/>
      <c r="U5" s="381" t="s">
        <v>40</v>
      </c>
      <c r="V5" s="381"/>
      <c r="W5" s="381"/>
      <c r="X5" s="380" t="s">
        <v>40</v>
      </c>
      <c r="Y5" s="380"/>
      <c r="Z5" s="381"/>
      <c r="AA5" s="381" t="s">
        <v>40</v>
      </c>
      <c r="AB5" s="381"/>
      <c r="AC5" s="381"/>
      <c r="AD5" s="382" t="s">
        <v>40</v>
      </c>
      <c r="AE5" s="383"/>
      <c r="AF5" s="384"/>
      <c r="AG5" s="385" t="s">
        <v>40</v>
      </c>
      <c r="AH5" s="385"/>
    </row>
    <row r="6" spans="1:34" x14ac:dyDescent="0.2">
      <c r="A6" s="378">
        <v>122076</v>
      </c>
      <c r="B6" s="386" t="s">
        <v>424</v>
      </c>
      <c r="C6" s="386" t="s">
        <v>422</v>
      </c>
      <c r="D6" s="380"/>
      <c r="E6" s="381"/>
      <c r="F6" s="381"/>
      <c r="G6" s="381"/>
      <c r="H6" s="381"/>
      <c r="I6" s="381"/>
      <c r="J6" s="380"/>
      <c r="K6" s="380"/>
      <c r="L6" s="381"/>
      <c r="M6" s="381"/>
      <c r="N6" s="381"/>
      <c r="O6" s="381"/>
      <c r="P6" s="381"/>
      <c r="Q6" s="380"/>
      <c r="R6" s="380"/>
      <c r="S6" s="381"/>
      <c r="T6" s="381"/>
      <c r="U6" s="381"/>
      <c r="V6" s="381"/>
      <c r="W6" s="381"/>
      <c r="X6" s="380"/>
      <c r="Y6" s="380"/>
      <c r="Z6" s="381"/>
      <c r="AA6" s="381"/>
      <c r="AB6" s="381"/>
      <c r="AC6" s="381"/>
      <c r="AD6" s="382"/>
      <c r="AE6" s="383"/>
      <c r="AF6" s="384"/>
      <c r="AG6" s="385"/>
      <c r="AH6" s="385"/>
    </row>
    <row r="7" spans="1:34" x14ac:dyDescent="0.2">
      <c r="A7" s="387">
        <v>111139</v>
      </c>
      <c r="B7" s="388" t="s">
        <v>425</v>
      </c>
      <c r="C7" s="388" t="s">
        <v>426</v>
      </c>
      <c r="D7" s="380"/>
      <c r="E7" s="389" t="s">
        <v>14</v>
      </c>
      <c r="F7" s="389" t="s">
        <v>14</v>
      </c>
      <c r="G7" s="389" t="s">
        <v>14</v>
      </c>
      <c r="H7" s="389" t="s">
        <v>14</v>
      </c>
      <c r="I7" s="389" t="s">
        <v>14</v>
      </c>
      <c r="J7" s="380"/>
      <c r="K7" s="380"/>
      <c r="L7" s="389" t="s">
        <v>14</v>
      </c>
      <c r="M7" s="389" t="s">
        <v>14</v>
      </c>
      <c r="N7" s="389" t="s">
        <v>14</v>
      </c>
      <c r="O7" s="389" t="s">
        <v>14</v>
      </c>
      <c r="P7" s="389" t="s">
        <v>14</v>
      </c>
      <c r="Q7" s="380"/>
      <c r="R7" s="380"/>
      <c r="S7" s="389" t="s">
        <v>14</v>
      </c>
      <c r="T7" s="389" t="s">
        <v>14</v>
      </c>
      <c r="U7" s="389" t="s">
        <v>14</v>
      </c>
      <c r="V7" s="389" t="s">
        <v>14</v>
      </c>
      <c r="W7" s="389" t="s">
        <v>14</v>
      </c>
      <c r="X7" s="380"/>
      <c r="Y7" s="380"/>
      <c r="Z7" s="389" t="s">
        <v>14</v>
      </c>
      <c r="AA7" s="389" t="s">
        <v>14</v>
      </c>
      <c r="AB7" s="389" t="s">
        <v>14</v>
      </c>
      <c r="AC7" s="389" t="s">
        <v>14</v>
      </c>
      <c r="AD7" s="389" t="s">
        <v>14</v>
      </c>
      <c r="AE7" s="383"/>
      <c r="AF7" s="384"/>
      <c r="AG7" s="390" t="s">
        <v>14</v>
      </c>
      <c r="AH7" s="390" t="s">
        <v>14</v>
      </c>
    </row>
    <row r="8" spans="1:34" x14ac:dyDescent="0.2">
      <c r="A8" s="387">
        <v>101940</v>
      </c>
      <c r="B8" s="388" t="s">
        <v>427</v>
      </c>
      <c r="C8" s="388" t="s">
        <v>426</v>
      </c>
      <c r="D8" s="380"/>
      <c r="E8" s="389" t="s">
        <v>14</v>
      </c>
      <c r="F8" s="389" t="s">
        <v>14</v>
      </c>
      <c r="G8" s="389" t="s">
        <v>14</v>
      </c>
      <c r="H8" s="389" t="s">
        <v>14</v>
      </c>
      <c r="I8" s="389" t="s">
        <v>14</v>
      </c>
      <c r="J8" s="380"/>
      <c r="K8" s="380"/>
      <c r="L8" s="389" t="s">
        <v>14</v>
      </c>
      <c r="M8" s="389" t="s">
        <v>14</v>
      </c>
      <c r="N8" s="389" t="s">
        <v>14</v>
      </c>
      <c r="O8" s="389" t="s">
        <v>14</v>
      </c>
      <c r="P8" s="389" t="s">
        <v>14</v>
      </c>
      <c r="Q8" s="380"/>
      <c r="R8" s="380"/>
      <c r="S8" s="389" t="s">
        <v>14</v>
      </c>
      <c r="T8" s="389" t="s">
        <v>14</v>
      </c>
      <c r="U8" s="389" t="s">
        <v>14</v>
      </c>
      <c r="V8" s="389" t="s">
        <v>14</v>
      </c>
      <c r="W8" s="389" t="s">
        <v>14</v>
      </c>
      <c r="X8" s="380"/>
      <c r="Y8" s="380"/>
      <c r="Z8" s="389" t="s">
        <v>14</v>
      </c>
      <c r="AA8" s="389" t="s">
        <v>14</v>
      </c>
      <c r="AB8" s="389" t="s">
        <v>14</v>
      </c>
      <c r="AC8" s="389" t="s">
        <v>14</v>
      </c>
      <c r="AD8" s="391" t="s">
        <v>14</v>
      </c>
      <c r="AE8" s="383"/>
      <c r="AF8" s="384"/>
      <c r="AG8" s="390" t="s">
        <v>14</v>
      </c>
      <c r="AH8" s="390" t="s">
        <v>14</v>
      </c>
    </row>
    <row r="9" spans="1:34" x14ac:dyDescent="0.2">
      <c r="A9" s="387">
        <v>152005</v>
      </c>
      <c r="B9" s="388" t="s">
        <v>428</v>
      </c>
      <c r="C9" s="388" t="s">
        <v>426</v>
      </c>
      <c r="D9" s="380"/>
      <c r="E9" s="389" t="s">
        <v>14</v>
      </c>
      <c r="F9" s="389" t="s">
        <v>14</v>
      </c>
      <c r="G9" s="389" t="s">
        <v>14</v>
      </c>
      <c r="H9" s="389" t="s">
        <v>14</v>
      </c>
      <c r="I9" s="389" t="s">
        <v>14</v>
      </c>
      <c r="J9" s="380"/>
      <c r="K9" s="380"/>
      <c r="L9" s="389" t="s">
        <v>14</v>
      </c>
      <c r="M9" s="389" t="s">
        <v>14</v>
      </c>
      <c r="N9" s="389" t="s">
        <v>14</v>
      </c>
      <c r="O9" s="389" t="s">
        <v>14</v>
      </c>
      <c r="P9" s="389" t="s">
        <v>14</v>
      </c>
      <c r="Q9" s="380"/>
      <c r="R9" s="380"/>
      <c r="S9" s="389" t="s">
        <v>14</v>
      </c>
      <c r="T9" s="389" t="s">
        <v>14</v>
      </c>
      <c r="U9" s="389" t="s">
        <v>14</v>
      </c>
      <c r="V9" s="389" t="s">
        <v>14</v>
      </c>
      <c r="W9" s="389" t="s">
        <v>14</v>
      </c>
      <c r="X9" s="380"/>
      <c r="Y9" s="380"/>
      <c r="Z9" s="389" t="s">
        <v>14</v>
      </c>
      <c r="AA9" s="389" t="s">
        <v>14</v>
      </c>
      <c r="AB9" s="389" t="s">
        <v>14</v>
      </c>
      <c r="AC9" s="389" t="s">
        <v>14</v>
      </c>
      <c r="AD9" s="389" t="s">
        <v>14</v>
      </c>
      <c r="AE9" s="383"/>
      <c r="AF9" s="384"/>
      <c r="AG9" s="390" t="s">
        <v>14</v>
      </c>
      <c r="AH9" s="390" t="s">
        <v>14</v>
      </c>
    </row>
    <row r="10" spans="1:34" x14ac:dyDescent="0.2">
      <c r="A10" s="392">
        <v>110124</v>
      </c>
      <c r="B10" s="393" t="s">
        <v>429</v>
      </c>
      <c r="C10" s="393" t="s">
        <v>422</v>
      </c>
      <c r="D10" s="380"/>
      <c r="E10" s="394" t="s">
        <v>14</v>
      </c>
      <c r="F10" s="394" t="s">
        <v>14</v>
      </c>
      <c r="G10" s="394" t="s">
        <v>14</v>
      </c>
      <c r="H10" s="394" t="s">
        <v>14</v>
      </c>
      <c r="I10" s="394" t="s">
        <v>14</v>
      </c>
      <c r="J10" s="380"/>
      <c r="K10" s="380"/>
      <c r="L10" s="394" t="s">
        <v>14</v>
      </c>
      <c r="M10" s="394" t="s">
        <v>14</v>
      </c>
      <c r="N10" s="394" t="s">
        <v>14</v>
      </c>
      <c r="O10" s="394" t="s">
        <v>14</v>
      </c>
      <c r="P10" s="394" t="s">
        <v>14</v>
      </c>
      <c r="Q10" s="380"/>
      <c r="R10" s="380"/>
      <c r="S10" s="394" t="s">
        <v>14</v>
      </c>
      <c r="T10" s="394" t="s">
        <v>14</v>
      </c>
      <c r="U10" s="394" t="s">
        <v>14</v>
      </c>
      <c r="V10" s="394" t="s">
        <v>14</v>
      </c>
      <c r="W10" s="394" t="s">
        <v>14</v>
      </c>
      <c r="X10" s="383"/>
      <c r="Y10" s="380"/>
      <c r="Z10" s="394" t="s">
        <v>14</v>
      </c>
      <c r="AA10" s="394" t="s">
        <v>14</v>
      </c>
      <c r="AB10" s="394" t="s">
        <v>14</v>
      </c>
      <c r="AC10" s="394" t="s">
        <v>14</v>
      </c>
      <c r="AD10" s="395" t="s">
        <v>14</v>
      </c>
      <c r="AE10" s="383"/>
      <c r="AF10" s="384"/>
      <c r="AG10" s="396" t="s">
        <v>14</v>
      </c>
      <c r="AH10" s="396" t="s">
        <v>14</v>
      </c>
    </row>
    <row r="11" spans="1:34" x14ac:dyDescent="0.2">
      <c r="A11" s="392">
        <v>141577</v>
      </c>
      <c r="B11" s="393" t="s">
        <v>430</v>
      </c>
      <c r="C11" s="393" t="s">
        <v>431</v>
      </c>
      <c r="D11" s="380"/>
      <c r="E11" s="394" t="s">
        <v>14</v>
      </c>
      <c r="F11" s="394" t="s">
        <v>14</v>
      </c>
      <c r="G11" s="394" t="s">
        <v>14</v>
      </c>
      <c r="H11" s="394" t="s">
        <v>14</v>
      </c>
      <c r="I11" s="394" t="s">
        <v>14</v>
      </c>
      <c r="J11" s="380"/>
      <c r="K11" s="380"/>
      <c r="L11" s="394" t="s">
        <v>14</v>
      </c>
      <c r="M11" s="394" t="s">
        <v>14</v>
      </c>
      <c r="N11" s="394" t="s">
        <v>14</v>
      </c>
      <c r="O11" s="394" t="s">
        <v>14</v>
      </c>
      <c r="P11" s="394" t="s">
        <v>14</v>
      </c>
      <c r="Q11" s="380"/>
      <c r="R11" s="380"/>
      <c r="S11" s="394" t="s">
        <v>14</v>
      </c>
      <c r="T11" s="394" t="s">
        <v>14</v>
      </c>
      <c r="U11" s="394" t="s">
        <v>14</v>
      </c>
      <c r="V11" s="394" t="s">
        <v>14</v>
      </c>
      <c r="W11" s="394" t="s">
        <v>14</v>
      </c>
      <c r="X11" s="380"/>
      <c r="Y11" s="380"/>
      <c r="Z11" s="394" t="s">
        <v>14</v>
      </c>
      <c r="AA11" s="394" t="s">
        <v>14</v>
      </c>
      <c r="AB11" s="394" t="s">
        <v>14</v>
      </c>
      <c r="AC11" s="394" t="s">
        <v>14</v>
      </c>
      <c r="AD11" s="394" t="s">
        <v>14</v>
      </c>
      <c r="AE11" s="383"/>
      <c r="AF11" s="384"/>
      <c r="AG11" s="396" t="s">
        <v>14</v>
      </c>
      <c r="AH11" s="396" t="s">
        <v>14</v>
      </c>
    </row>
    <row r="12" spans="1:34" x14ac:dyDescent="0.2">
      <c r="A12" s="397" t="s">
        <v>432</v>
      </c>
      <c r="B12" s="397" t="s">
        <v>433</v>
      </c>
      <c r="C12" s="397" t="s">
        <v>434</v>
      </c>
      <c r="D12" s="384" t="s">
        <v>13</v>
      </c>
      <c r="E12" s="398"/>
      <c r="F12" s="398" t="s">
        <v>13</v>
      </c>
      <c r="G12" s="398"/>
      <c r="H12" s="398" t="s">
        <v>13</v>
      </c>
      <c r="I12" s="398"/>
      <c r="J12" s="384" t="s">
        <v>13</v>
      </c>
      <c r="K12" s="384"/>
      <c r="L12" s="398" t="s">
        <v>13</v>
      </c>
      <c r="M12" s="398"/>
      <c r="N12" s="398" t="s">
        <v>13</v>
      </c>
      <c r="O12" s="398"/>
      <c r="P12" s="398" t="s">
        <v>13</v>
      </c>
      <c r="Q12" s="384"/>
      <c r="R12" s="384" t="s">
        <v>13</v>
      </c>
      <c r="S12" s="398"/>
      <c r="T12" s="398" t="s">
        <v>13</v>
      </c>
      <c r="U12" s="398"/>
      <c r="V12" s="398" t="s">
        <v>13</v>
      </c>
      <c r="W12" s="398"/>
      <c r="X12" s="384" t="s">
        <v>13</v>
      </c>
      <c r="Y12" s="384"/>
      <c r="Z12" s="398" t="s">
        <v>13</v>
      </c>
      <c r="AA12" s="398"/>
      <c r="AB12" s="398" t="s">
        <v>13</v>
      </c>
      <c r="AC12" s="398"/>
      <c r="AD12" s="398" t="s">
        <v>13</v>
      </c>
      <c r="AE12" s="399"/>
      <c r="AF12" s="384" t="s">
        <v>13</v>
      </c>
      <c r="AG12" s="398"/>
      <c r="AH12" s="398"/>
    </row>
    <row r="13" spans="1:34" x14ac:dyDescent="0.2">
      <c r="A13" s="397" t="s">
        <v>432</v>
      </c>
      <c r="B13" s="397" t="s">
        <v>435</v>
      </c>
      <c r="C13" s="397" t="s">
        <v>434</v>
      </c>
      <c r="D13" s="384"/>
      <c r="E13" s="398" t="s">
        <v>13</v>
      </c>
      <c r="F13" s="398"/>
      <c r="G13" s="398" t="s">
        <v>13</v>
      </c>
      <c r="H13" s="398"/>
      <c r="I13" s="398" t="s">
        <v>13</v>
      </c>
      <c r="J13" s="384"/>
      <c r="K13" s="384" t="s">
        <v>13</v>
      </c>
      <c r="L13" s="398"/>
      <c r="M13" s="398" t="s">
        <v>13</v>
      </c>
      <c r="N13" s="398"/>
      <c r="O13" s="398" t="s">
        <v>13</v>
      </c>
      <c r="P13" s="398"/>
      <c r="Q13" s="384" t="s">
        <v>13</v>
      </c>
      <c r="R13" s="384"/>
      <c r="S13" s="398" t="s">
        <v>13</v>
      </c>
      <c r="T13" s="398"/>
      <c r="U13" s="398" t="s">
        <v>13</v>
      </c>
      <c r="V13" s="398"/>
      <c r="W13" s="398" t="s">
        <v>13</v>
      </c>
      <c r="X13" s="384"/>
      <c r="Y13" s="384" t="s">
        <v>13</v>
      </c>
      <c r="Z13" s="398"/>
      <c r="AA13" s="398" t="s">
        <v>13</v>
      </c>
      <c r="AB13" s="398"/>
      <c r="AC13" s="398" t="s">
        <v>13</v>
      </c>
      <c r="AD13" s="398"/>
      <c r="AE13" s="399" t="s">
        <v>13</v>
      </c>
      <c r="AF13" s="384"/>
      <c r="AG13" s="398" t="s">
        <v>13</v>
      </c>
      <c r="AH13" s="398" t="s">
        <v>13</v>
      </c>
    </row>
    <row r="14" spans="1:34" x14ac:dyDescent="0.2">
      <c r="A14" s="397" t="s">
        <v>432</v>
      </c>
      <c r="B14" s="397" t="s">
        <v>433</v>
      </c>
      <c r="C14" s="397" t="s">
        <v>434</v>
      </c>
      <c r="D14" s="384" t="s">
        <v>13</v>
      </c>
      <c r="E14" s="398"/>
      <c r="F14" s="398" t="s">
        <v>13</v>
      </c>
      <c r="G14" s="398"/>
      <c r="H14" s="398" t="s">
        <v>13</v>
      </c>
      <c r="I14" s="398"/>
      <c r="J14" s="384" t="s">
        <v>13</v>
      </c>
      <c r="K14" s="384"/>
      <c r="L14" s="398" t="s">
        <v>13</v>
      </c>
      <c r="M14" s="398"/>
      <c r="N14" s="398" t="s">
        <v>13</v>
      </c>
      <c r="O14" s="398"/>
      <c r="P14" s="398" t="s">
        <v>13</v>
      </c>
      <c r="Q14" s="384"/>
      <c r="R14" s="384" t="s">
        <v>13</v>
      </c>
      <c r="S14" s="398"/>
      <c r="T14" s="398" t="s">
        <v>13</v>
      </c>
      <c r="U14" s="398"/>
      <c r="V14" s="398" t="s">
        <v>13</v>
      </c>
      <c r="W14" s="398"/>
      <c r="X14" s="384" t="s">
        <v>13</v>
      </c>
      <c r="Y14" s="384"/>
      <c r="Z14" s="398" t="s">
        <v>13</v>
      </c>
      <c r="AA14" s="398"/>
      <c r="AB14" s="398" t="s">
        <v>13</v>
      </c>
      <c r="AC14" s="398"/>
      <c r="AD14" s="398" t="s">
        <v>13</v>
      </c>
      <c r="AE14" s="399"/>
      <c r="AF14" s="384" t="s">
        <v>13</v>
      </c>
      <c r="AG14" s="398"/>
      <c r="AH14" s="398"/>
    </row>
    <row r="15" spans="1:34" x14ac:dyDescent="0.2">
      <c r="A15" s="397" t="s">
        <v>432</v>
      </c>
      <c r="B15" s="397" t="s">
        <v>435</v>
      </c>
      <c r="C15" s="397" t="s">
        <v>434</v>
      </c>
      <c r="D15" s="384"/>
      <c r="E15" s="398" t="s">
        <v>13</v>
      </c>
      <c r="F15" s="398"/>
      <c r="G15" s="398" t="s">
        <v>13</v>
      </c>
      <c r="H15" s="398"/>
      <c r="I15" s="398" t="s">
        <v>13</v>
      </c>
      <c r="J15" s="384"/>
      <c r="K15" s="384" t="s">
        <v>13</v>
      </c>
      <c r="L15" s="398"/>
      <c r="M15" s="398" t="s">
        <v>13</v>
      </c>
      <c r="N15" s="398"/>
      <c r="O15" s="398" t="s">
        <v>13</v>
      </c>
      <c r="P15" s="398"/>
      <c r="Q15" s="384" t="s">
        <v>13</v>
      </c>
      <c r="R15" s="384"/>
      <c r="S15" s="398" t="s">
        <v>13</v>
      </c>
      <c r="T15" s="398"/>
      <c r="U15" s="398" t="s">
        <v>13</v>
      </c>
      <c r="V15" s="398"/>
      <c r="W15" s="398" t="s">
        <v>13</v>
      </c>
      <c r="X15" s="384"/>
      <c r="Y15" s="384" t="s">
        <v>13</v>
      </c>
      <c r="Z15" s="398"/>
      <c r="AA15" s="398" t="s">
        <v>13</v>
      </c>
      <c r="AB15" s="398"/>
      <c r="AC15" s="398" t="s">
        <v>13</v>
      </c>
      <c r="AD15" s="398"/>
      <c r="AE15" s="399" t="s">
        <v>13</v>
      </c>
      <c r="AF15" s="384"/>
      <c r="AG15" s="398" t="s">
        <v>13</v>
      </c>
      <c r="AH15" s="398" t="s">
        <v>13</v>
      </c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sqref="A1:AN72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7.42578125" bestFit="1" customWidth="1"/>
    <col min="6" max="6" width="6.5703125" bestFit="1" customWidth="1"/>
    <col min="7" max="8" width="3" bestFit="1" customWidth="1"/>
    <col min="9" max="9" width="4" bestFit="1" customWidth="1"/>
    <col min="10" max="12" width="3.28515625" bestFit="1" customWidth="1"/>
    <col min="13" max="13" width="3" bestFit="1" customWidth="1"/>
    <col min="14" max="14" width="3.140625" bestFit="1" customWidth="1"/>
    <col min="15" max="19" width="3.28515625" bestFit="1" customWidth="1"/>
    <col min="20" max="21" width="3" bestFit="1" customWidth="1"/>
    <col min="22" max="22" width="3.42578125" bestFit="1" customWidth="1"/>
    <col min="23" max="23" width="3.28515625" bestFit="1" customWidth="1"/>
    <col min="24" max="25" width="3.42578125" bestFit="1" customWidth="1"/>
    <col min="26" max="26" width="3.28515625" bestFit="1" customWidth="1"/>
    <col min="27" max="28" width="3" bestFit="1" customWidth="1"/>
    <col min="29" max="29" width="3.28515625" bestFit="1" customWidth="1"/>
    <col min="30" max="30" width="3.42578125" bestFit="1" customWidth="1"/>
    <col min="31" max="33" width="3.28515625" bestFit="1" customWidth="1"/>
    <col min="34" max="35" width="3" bestFit="1" customWidth="1"/>
    <col min="36" max="37" width="3.28515625" bestFit="1" customWidth="1"/>
    <col min="38" max="39" width="3.140625" bestFit="1" customWidth="1"/>
    <col min="40" max="40" width="2.42578125" bestFit="1" customWidth="1"/>
  </cols>
  <sheetData>
    <row r="1" spans="1:40" x14ac:dyDescent="0.2">
      <c r="A1" s="485" t="s">
        <v>86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</row>
    <row r="2" spans="1:40" x14ac:dyDescent="0.2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</row>
    <row r="3" spans="1:40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</row>
    <row r="4" spans="1:40" x14ac:dyDescent="0.2">
      <c r="A4" s="179"/>
      <c r="B4" s="180" t="s">
        <v>87</v>
      </c>
      <c r="C4" s="180" t="s">
        <v>88</v>
      </c>
      <c r="D4" s="181" t="s">
        <v>89</v>
      </c>
      <c r="E4" s="182" t="s">
        <v>90</v>
      </c>
      <c r="F4" s="458" t="s">
        <v>91</v>
      </c>
      <c r="G4" s="258">
        <v>1</v>
      </c>
      <c r="H4" s="258">
        <v>2</v>
      </c>
      <c r="I4" s="258">
        <v>3</v>
      </c>
      <c r="J4" s="258">
        <v>4</v>
      </c>
      <c r="K4" s="258">
        <v>5</v>
      </c>
      <c r="L4" s="258">
        <v>6</v>
      </c>
      <c r="M4" s="258">
        <v>7</v>
      </c>
      <c r="N4" s="258">
        <v>8</v>
      </c>
      <c r="O4" s="258">
        <v>9</v>
      </c>
      <c r="P4" s="258">
        <v>10</v>
      </c>
      <c r="Q4" s="258">
        <v>11</v>
      </c>
      <c r="R4" s="258">
        <v>12</v>
      </c>
      <c r="S4" s="258">
        <v>13</v>
      </c>
      <c r="T4" s="258">
        <v>14</v>
      </c>
      <c r="U4" s="258">
        <v>15</v>
      </c>
      <c r="V4" s="258">
        <v>16</v>
      </c>
      <c r="W4" s="258">
        <v>17</v>
      </c>
      <c r="X4" s="258">
        <v>18</v>
      </c>
      <c r="Y4" s="258">
        <v>19</v>
      </c>
      <c r="Z4" s="258">
        <v>20</v>
      </c>
      <c r="AA4" s="258">
        <v>21</v>
      </c>
      <c r="AB4" s="258">
        <v>22</v>
      </c>
      <c r="AC4" s="258">
        <v>23</v>
      </c>
      <c r="AD4" s="258">
        <v>24</v>
      </c>
      <c r="AE4" s="258">
        <v>25</v>
      </c>
      <c r="AF4" s="258">
        <v>26</v>
      </c>
      <c r="AG4" s="258">
        <v>27</v>
      </c>
      <c r="AH4" s="258">
        <v>28</v>
      </c>
      <c r="AI4" s="258">
        <v>29</v>
      </c>
      <c r="AJ4" s="258">
        <v>30</v>
      </c>
      <c r="AK4" s="258">
        <v>31</v>
      </c>
      <c r="AL4" s="459" t="s">
        <v>3</v>
      </c>
      <c r="AM4" s="460" t="s">
        <v>92</v>
      </c>
      <c r="AN4" s="460" t="s">
        <v>93</v>
      </c>
    </row>
    <row r="5" spans="1:40" x14ac:dyDescent="0.2">
      <c r="A5" s="487" t="s">
        <v>94</v>
      </c>
      <c r="B5" s="180"/>
      <c r="C5" s="180" t="s">
        <v>95</v>
      </c>
      <c r="D5" s="181" t="s">
        <v>96</v>
      </c>
      <c r="E5" s="182" t="s">
        <v>97</v>
      </c>
      <c r="F5" s="458"/>
      <c r="G5" s="258" t="s">
        <v>98</v>
      </c>
      <c r="H5" s="258" t="s">
        <v>99</v>
      </c>
      <c r="I5" s="258" t="s">
        <v>18</v>
      </c>
      <c r="J5" s="258" t="s">
        <v>100</v>
      </c>
      <c r="K5" s="258" t="s">
        <v>100</v>
      </c>
      <c r="L5" s="258" t="s">
        <v>99</v>
      </c>
      <c r="M5" s="258" t="s">
        <v>99</v>
      </c>
      <c r="N5" s="258" t="s">
        <v>98</v>
      </c>
      <c r="O5" s="258" t="s">
        <v>99</v>
      </c>
      <c r="P5" s="258" t="s">
        <v>18</v>
      </c>
      <c r="Q5" s="258" t="s">
        <v>100</v>
      </c>
      <c r="R5" s="258" t="s">
        <v>100</v>
      </c>
      <c r="S5" s="258" t="s">
        <v>99</v>
      </c>
      <c r="T5" s="258" t="s">
        <v>99</v>
      </c>
      <c r="U5" s="258" t="s">
        <v>98</v>
      </c>
      <c r="V5" s="258" t="s">
        <v>99</v>
      </c>
      <c r="W5" s="258" t="s">
        <v>18</v>
      </c>
      <c r="X5" s="258" t="s">
        <v>100</v>
      </c>
      <c r="Y5" s="258" t="s">
        <v>100</v>
      </c>
      <c r="Z5" s="258" t="s">
        <v>99</v>
      </c>
      <c r="AA5" s="258" t="s">
        <v>99</v>
      </c>
      <c r="AB5" s="258" t="s">
        <v>98</v>
      </c>
      <c r="AC5" s="258" t="s">
        <v>99</v>
      </c>
      <c r="AD5" s="258" t="s">
        <v>18</v>
      </c>
      <c r="AE5" s="258" t="s">
        <v>100</v>
      </c>
      <c r="AF5" s="258" t="s">
        <v>100</v>
      </c>
      <c r="AG5" s="258" t="s">
        <v>99</v>
      </c>
      <c r="AH5" s="258" t="s">
        <v>99</v>
      </c>
      <c r="AI5" s="258" t="s">
        <v>98</v>
      </c>
      <c r="AJ5" s="258" t="s">
        <v>99</v>
      </c>
      <c r="AK5" s="258" t="s">
        <v>18</v>
      </c>
      <c r="AL5" s="459"/>
      <c r="AM5" s="460"/>
      <c r="AN5" s="460"/>
    </row>
    <row r="6" spans="1:40" x14ac:dyDescent="0.2">
      <c r="A6" s="487"/>
      <c r="B6" s="183">
        <v>427659</v>
      </c>
      <c r="C6" s="184" t="s">
        <v>101</v>
      </c>
      <c r="D6" s="185">
        <v>228821</v>
      </c>
      <c r="E6" s="186" t="s">
        <v>102</v>
      </c>
      <c r="F6" s="187" t="s">
        <v>103</v>
      </c>
      <c r="G6" s="188" t="s">
        <v>13</v>
      </c>
      <c r="H6" s="189"/>
      <c r="I6" s="190"/>
      <c r="J6" s="191"/>
      <c r="K6" s="242" t="s">
        <v>13</v>
      </c>
      <c r="L6" s="242"/>
      <c r="M6" s="188"/>
      <c r="N6" s="192" t="s">
        <v>13</v>
      </c>
      <c r="O6" s="191"/>
      <c r="P6" s="191"/>
      <c r="Q6" s="242" t="s">
        <v>13</v>
      </c>
      <c r="R6" s="191"/>
      <c r="S6" s="191"/>
      <c r="T6" s="192" t="s">
        <v>13</v>
      </c>
      <c r="U6" s="188"/>
      <c r="V6" s="191"/>
      <c r="W6" s="191" t="s">
        <v>13</v>
      </c>
      <c r="X6" s="193"/>
      <c r="Y6" s="194" t="s">
        <v>104</v>
      </c>
      <c r="Z6" s="242" t="s">
        <v>13</v>
      </c>
      <c r="AA6" s="192"/>
      <c r="AB6" s="188"/>
      <c r="AC6" s="242" t="s">
        <v>13</v>
      </c>
      <c r="AD6" s="191"/>
      <c r="AE6" s="191"/>
      <c r="AF6" s="242" t="s">
        <v>13</v>
      </c>
      <c r="AG6" s="191"/>
      <c r="AH6" s="188"/>
      <c r="AI6" s="192" t="s">
        <v>13</v>
      </c>
      <c r="AJ6" s="242"/>
      <c r="AK6" s="242"/>
      <c r="AL6" s="195">
        <v>126</v>
      </c>
      <c r="AM6" s="196">
        <v>132</v>
      </c>
      <c r="AN6" s="197">
        <v>6</v>
      </c>
    </row>
    <row r="7" spans="1:40" x14ac:dyDescent="0.2">
      <c r="A7" s="487"/>
      <c r="B7" s="198">
        <v>427667</v>
      </c>
      <c r="C7" s="199" t="s">
        <v>106</v>
      </c>
      <c r="D7" s="185">
        <v>294592</v>
      </c>
      <c r="E7" s="200" t="s">
        <v>107</v>
      </c>
      <c r="F7" s="187" t="s">
        <v>103</v>
      </c>
      <c r="G7" s="201" t="s">
        <v>14</v>
      </c>
      <c r="H7" s="188" t="s">
        <v>13</v>
      </c>
      <c r="I7" s="190"/>
      <c r="J7" s="191" t="s">
        <v>13</v>
      </c>
      <c r="K7" s="242" t="s">
        <v>13</v>
      </c>
      <c r="L7" s="242"/>
      <c r="M7" s="188"/>
      <c r="N7" s="188"/>
      <c r="O7" s="191"/>
      <c r="P7" s="191"/>
      <c r="Q7" s="190"/>
      <c r="R7" s="191"/>
      <c r="S7" s="191"/>
      <c r="T7" s="188"/>
      <c r="U7" s="188"/>
      <c r="V7" s="191"/>
      <c r="W7" s="191" t="s">
        <v>13</v>
      </c>
      <c r="X7" s="190"/>
      <c r="Y7" s="242" t="s">
        <v>13</v>
      </c>
      <c r="Z7" s="242" t="s">
        <v>13</v>
      </c>
      <c r="AA7" s="192"/>
      <c r="AB7" s="188"/>
      <c r="AC7" s="242" t="s">
        <v>13</v>
      </c>
      <c r="AD7" s="191"/>
      <c r="AE7" s="191"/>
      <c r="AF7" s="242" t="s">
        <v>13</v>
      </c>
      <c r="AG7" s="191" t="s">
        <v>13</v>
      </c>
      <c r="AH7" s="188"/>
      <c r="AI7" s="192" t="s">
        <v>13</v>
      </c>
      <c r="AJ7" s="194" t="s">
        <v>111</v>
      </c>
      <c r="AK7" s="242"/>
      <c r="AL7" s="195">
        <v>126</v>
      </c>
      <c r="AM7" s="196">
        <v>132</v>
      </c>
      <c r="AN7" s="197">
        <v>6</v>
      </c>
    </row>
    <row r="8" spans="1:40" x14ac:dyDescent="0.2">
      <c r="A8" s="487"/>
      <c r="B8" s="198">
        <v>150606</v>
      </c>
      <c r="C8" s="198" t="s">
        <v>108</v>
      </c>
      <c r="D8" s="185">
        <v>278770</v>
      </c>
      <c r="E8" s="186" t="s">
        <v>109</v>
      </c>
      <c r="F8" s="187" t="s">
        <v>103</v>
      </c>
      <c r="G8" s="202" t="s">
        <v>110</v>
      </c>
      <c r="H8" s="202" t="s">
        <v>110</v>
      </c>
      <c r="I8" s="191"/>
      <c r="J8" s="191"/>
      <c r="K8" s="202" t="s">
        <v>110</v>
      </c>
      <c r="L8" s="242"/>
      <c r="M8" s="188"/>
      <c r="N8" s="202" t="s">
        <v>110</v>
      </c>
      <c r="O8" s="191"/>
      <c r="P8" s="191"/>
      <c r="Q8" s="202" t="s">
        <v>110</v>
      </c>
      <c r="R8" s="191"/>
      <c r="S8" s="191"/>
      <c r="T8" s="202" t="s">
        <v>110</v>
      </c>
      <c r="U8" s="188"/>
      <c r="V8" s="191"/>
      <c r="W8" s="202" t="s">
        <v>110</v>
      </c>
      <c r="X8" s="193"/>
      <c r="Y8" s="242"/>
      <c r="Z8" s="242" t="s">
        <v>13</v>
      </c>
      <c r="AA8" s="192"/>
      <c r="AB8" s="188"/>
      <c r="AC8" s="194" t="s">
        <v>111</v>
      </c>
      <c r="AD8" s="191"/>
      <c r="AE8" s="191"/>
      <c r="AF8" s="242" t="s">
        <v>13</v>
      </c>
      <c r="AG8" s="191"/>
      <c r="AH8" s="188"/>
      <c r="AI8" s="192" t="s">
        <v>13</v>
      </c>
      <c r="AJ8" s="242"/>
      <c r="AK8" s="202" t="s">
        <v>14</v>
      </c>
      <c r="AL8" s="195">
        <v>126</v>
      </c>
      <c r="AM8" s="196">
        <v>132</v>
      </c>
      <c r="AN8" s="197">
        <v>6</v>
      </c>
    </row>
    <row r="9" spans="1:40" x14ac:dyDescent="0.2">
      <c r="A9" s="487"/>
      <c r="B9" s="203">
        <v>150614</v>
      </c>
      <c r="C9" s="198" t="s">
        <v>112</v>
      </c>
      <c r="D9" s="204">
        <v>266686</v>
      </c>
      <c r="E9" s="200" t="s">
        <v>113</v>
      </c>
      <c r="F9" s="187" t="s">
        <v>103</v>
      </c>
      <c r="G9" s="488" t="s">
        <v>114</v>
      </c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202" t="s">
        <v>110</v>
      </c>
      <c r="AA9" s="192"/>
      <c r="AB9" s="188"/>
      <c r="AC9" s="202" t="s">
        <v>110</v>
      </c>
      <c r="AD9" s="191"/>
      <c r="AE9" s="191"/>
      <c r="AF9" s="202" t="s">
        <v>110</v>
      </c>
      <c r="AG9" s="191"/>
      <c r="AH9" s="188"/>
      <c r="AI9" s="202" t="s">
        <v>110</v>
      </c>
      <c r="AJ9" s="242"/>
      <c r="AK9" s="242"/>
      <c r="AL9" s="196">
        <v>48</v>
      </c>
      <c r="AM9" s="196">
        <v>48</v>
      </c>
      <c r="AN9" s="197">
        <v>0</v>
      </c>
    </row>
    <row r="10" spans="1:40" x14ac:dyDescent="0.2">
      <c r="A10" s="205"/>
      <c r="B10" s="198">
        <v>430633</v>
      </c>
      <c r="C10" s="199" t="s">
        <v>115</v>
      </c>
      <c r="D10" s="185">
        <v>470854</v>
      </c>
      <c r="E10" s="206" t="s">
        <v>116</v>
      </c>
      <c r="F10" s="187" t="s">
        <v>103</v>
      </c>
      <c r="G10" s="188"/>
      <c r="H10" s="188" t="s">
        <v>13</v>
      </c>
      <c r="I10" s="191" t="s">
        <v>13</v>
      </c>
      <c r="J10" s="190"/>
      <c r="K10" s="242" t="s">
        <v>13</v>
      </c>
      <c r="L10" s="242"/>
      <c r="M10" s="188"/>
      <c r="N10" s="192" t="s">
        <v>13</v>
      </c>
      <c r="O10" s="191"/>
      <c r="P10" s="242" t="s">
        <v>13</v>
      </c>
      <c r="Q10" s="242" t="s">
        <v>13</v>
      </c>
      <c r="R10" s="191"/>
      <c r="S10" s="191"/>
      <c r="T10" s="192" t="s">
        <v>13</v>
      </c>
      <c r="U10" s="188"/>
      <c r="V10" s="190"/>
      <c r="W10" s="191" t="s">
        <v>13</v>
      </c>
      <c r="X10" s="193"/>
      <c r="Y10" s="190"/>
      <c r="Z10" s="242"/>
      <c r="AA10" s="192"/>
      <c r="AB10" s="188"/>
      <c r="AC10" s="207" t="s">
        <v>105</v>
      </c>
      <c r="AD10" s="191"/>
      <c r="AE10" s="190"/>
      <c r="AF10" s="190"/>
      <c r="AG10" s="207" t="s">
        <v>105</v>
      </c>
      <c r="AH10" s="188"/>
      <c r="AI10" s="192"/>
      <c r="AJ10" s="242"/>
      <c r="AK10" s="242" t="s">
        <v>13</v>
      </c>
      <c r="AL10" s="195">
        <v>126</v>
      </c>
      <c r="AM10" s="196">
        <v>132</v>
      </c>
      <c r="AN10" s="197">
        <v>6</v>
      </c>
    </row>
    <row r="11" spans="1:40" x14ac:dyDescent="0.2">
      <c r="A11" s="205"/>
      <c r="B11" s="203">
        <v>431435</v>
      </c>
      <c r="C11" s="198" t="s">
        <v>117</v>
      </c>
      <c r="D11" s="204">
        <v>124793</v>
      </c>
      <c r="E11" s="206" t="s">
        <v>116</v>
      </c>
      <c r="F11" s="187" t="s">
        <v>103</v>
      </c>
      <c r="G11" s="188"/>
      <c r="H11" s="188" t="s">
        <v>13</v>
      </c>
      <c r="I11" s="190"/>
      <c r="J11" s="242" t="s">
        <v>13</v>
      </c>
      <c r="K11" s="208"/>
      <c r="L11" s="190"/>
      <c r="M11" s="188"/>
      <c r="N11" s="188"/>
      <c r="O11" s="191"/>
      <c r="P11" s="191"/>
      <c r="Q11" s="208"/>
      <c r="R11" s="191"/>
      <c r="S11" s="190"/>
      <c r="T11" s="192" t="s">
        <v>13</v>
      </c>
      <c r="U11" s="188"/>
      <c r="V11" s="191" t="s">
        <v>13</v>
      </c>
      <c r="W11" s="190"/>
      <c r="X11" s="194" t="s">
        <v>104</v>
      </c>
      <c r="Y11" s="190"/>
      <c r="Z11" s="207" t="s">
        <v>105</v>
      </c>
      <c r="AA11" s="192"/>
      <c r="AB11" s="188" t="s">
        <v>13</v>
      </c>
      <c r="AC11" s="190"/>
      <c r="AD11" s="242" t="s">
        <v>13</v>
      </c>
      <c r="AE11" s="190"/>
      <c r="AF11" s="190"/>
      <c r="AG11" s="191"/>
      <c r="AH11" s="188" t="s">
        <v>13</v>
      </c>
      <c r="AI11" s="192" t="s">
        <v>105</v>
      </c>
      <c r="AJ11" s="191" t="s">
        <v>14</v>
      </c>
      <c r="AK11" s="242"/>
      <c r="AL11" s="195">
        <v>126</v>
      </c>
      <c r="AM11" s="196">
        <v>126</v>
      </c>
      <c r="AN11" s="197">
        <v>0</v>
      </c>
    </row>
    <row r="12" spans="1:40" x14ac:dyDescent="0.2">
      <c r="A12" s="481" t="s">
        <v>118</v>
      </c>
      <c r="B12" s="209" t="s">
        <v>87</v>
      </c>
      <c r="C12" s="180" t="s">
        <v>88</v>
      </c>
      <c r="D12" s="181" t="s">
        <v>89</v>
      </c>
      <c r="E12" s="182" t="s">
        <v>90</v>
      </c>
      <c r="F12" s="458" t="s">
        <v>91</v>
      </c>
      <c r="G12" s="258">
        <v>1</v>
      </c>
      <c r="H12" s="258">
        <v>2</v>
      </c>
      <c r="I12" s="258">
        <v>3</v>
      </c>
      <c r="J12" s="258">
        <v>4</v>
      </c>
      <c r="K12" s="258">
        <v>5</v>
      </c>
      <c r="L12" s="258">
        <v>6</v>
      </c>
      <c r="M12" s="258">
        <v>7</v>
      </c>
      <c r="N12" s="258">
        <v>8</v>
      </c>
      <c r="O12" s="258">
        <v>9</v>
      </c>
      <c r="P12" s="258">
        <v>10</v>
      </c>
      <c r="Q12" s="258">
        <v>11</v>
      </c>
      <c r="R12" s="258">
        <v>12</v>
      </c>
      <c r="S12" s="258">
        <v>13</v>
      </c>
      <c r="T12" s="258">
        <v>14</v>
      </c>
      <c r="U12" s="258">
        <v>15</v>
      </c>
      <c r="V12" s="258">
        <v>16</v>
      </c>
      <c r="W12" s="258">
        <v>17</v>
      </c>
      <c r="X12" s="258">
        <v>18</v>
      </c>
      <c r="Y12" s="258">
        <v>19</v>
      </c>
      <c r="Z12" s="258">
        <v>20</v>
      </c>
      <c r="AA12" s="258">
        <v>21</v>
      </c>
      <c r="AB12" s="258">
        <v>22</v>
      </c>
      <c r="AC12" s="258">
        <v>23</v>
      </c>
      <c r="AD12" s="258">
        <v>24</v>
      </c>
      <c r="AE12" s="258">
        <v>25</v>
      </c>
      <c r="AF12" s="258">
        <v>26</v>
      </c>
      <c r="AG12" s="258">
        <v>27</v>
      </c>
      <c r="AH12" s="258">
        <v>28</v>
      </c>
      <c r="AI12" s="258">
        <v>29</v>
      </c>
      <c r="AJ12" s="258">
        <v>30</v>
      </c>
      <c r="AK12" s="258">
        <v>31</v>
      </c>
      <c r="AL12" s="459" t="s">
        <v>3</v>
      </c>
      <c r="AM12" s="460" t="s">
        <v>92</v>
      </c>
      <c r="AN12" s="460" t="s">
        <v>93</v>
      </c>
    </row>
    <row r="13" spans="1:40" x14ac:dyDescent="0.2">
      <c r="A13" s="481"/>
      <c r="B13" s="209"/>
      <c r="C13" s="180" t="s">
        <v>95</v>
      </c>
      <c r="D13" s="181" t="s">
        <v>96</v>
      </c>
      <c r="E13" s="182" t="s">
        <v>97</v>
      </c>
      <c r="F13" s="458"/>
      <c r="G13" s="258" t="s">
        <v>98</v>
      </c>
      <c r="H13" s="258" t="s">
        <v>99</v>
      </c>
      <c r="I13" s="258" t="s">
        <v>18</v>
      </c>
      <c r="J13" s="258" t="s">
        <v>100</v>
      </c>
      <c r="K13" s="258" t="s">
        <v>100</v>
      </c>
      <c r="L13" s="258" t="s">
        <v>99</v>
      </c>
      <c r="M13" s="258" t="s">
        <v>99</v>
      </c>
      <c r="N13" s="258" t="s">
        <v>98</v>
      </c>
      <c r="O13" s="258" t="s">
        <v>99</v>
      </c>
      <c r="P13" s="258" t="s">
        <v>18</v>
      </c>
      <c r="Q13" s="258" t="s">
        <v>100</v>
      </c>
      <c r="R13" s="258" t="s">
        <v>100</v>
      </c>
      <c r="S13" s="258" t="s">
        <v>99</v>
      </c>
      <c r="T13" s="258" t="s">
        <v>99</v>
      </c>
      <c r="U13" s="258" t="s">
        <v>98</v>
      </c>
      <c r="V13" s="258" t="s">
        <v>99</v>
      </c>
      <c r="W13" s="258" t="s">
        <v>18</v>
      </c>
      <c r="X13" s="258" t="s">
        <v>100</v>
      </c>
      <c r="Y13" s="258" t="s">
        <v>100</v>
      </c>
      <c r="Z13" s="258" t="s">
        <v>99</v>
      </c>
      <c r="AA13" s="258" t="s">
        <v>99</v>
      </c>
      <c r="AB13" s="258" t="s">
        <v>98</v>
      </c>
      <c r="AC13" s="258" t="s">
        <v>99</v>
      </c>
      <c r="AD13" s="258" t="s">
        <v>18</v>
      </c>
      <c r="AE13" s="258" t="s">
        <v>100</v>
      </c>
      <c r="AF13" s="258" t="s">
        <v>100</v>
      </c>
      <c r="AG13" s="258" t="s">
        <v>99</v>
      </c>
      <c r="AH13" s="258" t="s">
        <v>99</v>
      </c>
      <c r="AI13" s="258" t="s">
        <v>98</v>
      </c>
      <c r="AJ13" s="258" t="s">
        <v>99</v>
      </c>
      <c r="AK13" s="258" t="s">
        <v>18</v>
      </c>
      <c r="AL13" s="459"/>
      <c r="AM13" s="460"/>
      <c r="AN13" s="460"/>
    </row>
    <row r="14" spans="1:40" x14ac:dyDescent="0.2">
      <c r="A14" s="481"/>
      <c r="B14" s="183">
        <v>142344</v>
      </c>
      <c r="C14" s="198" t="s">
        <v>119</v>
      </c>
      <c r="D14" s="185">
        <v>267264</v>
      </c>
      <c r="E14" s="210" t="s">
        <v>113</v>
      </c>
      <c r="F14" s="187" t="s">
        <v>103</v>
      </c>
      <c r="G14" s="188"/>
      <c r="H14" s="188"/>
      <c r="I14" s="202" t="s">
        <v>110</v>
      </c>
      <c r="J14" s="202" t="s">
        <v>110</v>
      </c>
      <c r="K14" s="242"/>
      <c r="L14" s="202" t="s">
        <v>110</v>
      </c>
      <c r="M14" s="202" t="s">
        <v>110</v>
      </c>
      <c r="N14" s="192"/>
      <c r="O14" s="202" t="s">
        <v>110</v>
      </c>
      <c r="P14" s="191"/>
      <c r="Q14" s="242"/>
      <c r="R14" s="202" t="s">
        <v>110</v>
      </c>
      <c r="S14" s="191"/>
      <c r="T14" s="192"/>
      <c r="U14" s="202" t="s">
        <v>110</v>
      </c>
      <c r="V14" s="191"/>
      <c r="W14" s="191"/>
      <c r="X14" s="202" t="s">
        <v>110</v>
      </c>
      <c r="Y14" s="242"/>
      <c r="Z14" s="242"/>
      <c r="AA14" s="202" t="s">
        <v>110</v>
      </c>
      <c r="AB14" s="188"/>
      <c r="AC14" s="242"/>
      <c r="AD14" s="202" t="s">
        <v>110</v>
      </c>
      <c r="AE14" s="191"/>
      <c r="AF14" s="242"/>
      <c r="AG14" s="202" t="s">
        <v>110</v>
      </c>
      <c r="AH14" s="188"/>
      <c r="AI14" s="192"/>
      <c r="AJ14" s="190"/>
      <c r="AK14" s="242"/>
      <c r="AL14" s="195">
        <v>126</v>
      </c>
      <c r="AM14" s="196">
        <v>132</v>
      </c>
      <c r="AN14" s="197">
        <v>6</v>
      </c>
    </row>
    <row r="15" spans="1:40" x14ac:dyDescent="0.2">
      <c r="A15" s="481"/>
      <c r="B15" s="183">
        <v>142425</v>
      </c>
      <c r="C15" s="199" t="s">
        <v>120</v>
      </c>
      <c r="D15" s="185">
        <v>152300</v>
      </c>
      <c r="E15" s="186" t="s">
        <v>102</v>
      </c>
      <c r="F15" s="187" t="s">
        <v>103</v>
      </c>
      <c r="G15" s="188"/>
      <c r="H15" s="188"/>
      <c r="I15" s="191" t="s">
        <v>13</v>
      </c>
      <c r="J15" s="191"/>
      <c r="K15" s="242"/>
      <c r="L15" s="242" t="s">
        <v>13</v>
      </c>
      <c r="M15" s="188"/>
      <c r="N15" s="192"/>
      <c r="O15" s="191" t="s">
        <v>13</v>
      </c>
      <c r="P15" s="191"/>
      <c r="Q15" s="242"/>
      <c r="R15" s="191" t="s">
        <v>13</v>
      </c>
      <c r="S15" s="191"/>
      <c r="T15" s="192"/>
      <c r="U15" s="188" t="s">
        <v>13</v>
      </c>
      <c r="V15" s="211" t="s">
        <v>104</v>
      </c>
      <c r="W15" s="191"/>
      <c r="X15" s="193" t="s">
        <v>13</v>
      </c>
      <c r="Y15" s="242"/>
      <c r="Z15" s="242"/>
      <c r="AA15" s="192" t="s">
        <v>13</v>
      </c>
      <c r="AB15" s="188"/>
      <c r="AC15" s="242"/>
      <c r="AD15" s="212" t="s">
        <v>104</v>
      </c>
      <c r="AE15" s="191"/>
      <c r="AF15" s="242"/>
      <c r="AG15" s="191" t="s">
        <v>13</v>
      </c>
      <c r="AH15" s="188"/>
      <c r="AI15" s="192"/>
      <c r="AJ15" s="242" t="s">
        <v>13</v>
      </c>
      <c r="AK15" s="242"/>
      <c r="AL15" s="195">
        <v>126</v>
      </c>
      <c r="AM15" s="196">
        <v>132</v>
      </c>
      <c r="AN15" s="197">
        <v>6</v>
      </c>
    </row>
    <row r="16" spans="1:40" x14ac:dyDescent="0.2">
      <c r="A16" s="481"/>
      <c r="B16" s="183">
        <v>142379</v>
      </c>
      <c r="C16" s="199" t="s">
        <v>121</v>
      </c>
      <c r="D16" s="185">
        <v>165525</v>
      </c>
      <c r="E16" s="200" t="s">
        <v>107</v>
      </c>
      <c r="F16" s="187" t="s">
        <v>122</v>
      </c>
      <c r="G16" s="213"/>
      <c r="H16" s="482" t="s">
        <v>123</v>
      </c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4"/>
      <c r="AK16" s="194" t="s">
        <v>111</v>
      </c>
      <c r="AL16" s="196">
        <v>6</v>
      </c>
      <c r="AM16" s="196">
        <v>6</v>
      </c>
      <c r="AN16" s="197">
        <v>0</v>
      </c>
    </row>
    <row r="17" spans="1:40" x14ac:dyDescent="0.2">
      <c r="A17" s="481"/>
      <c r="B17" s="203">
        <v>153389</v>
      </c>
      <c r="C17" s="199" t="s">
        <v>124</v>
      </c>
      <c r="D17" s="185">
        <v>152631</v>
      </c>
      <c r="E17" s="186" t="s">
        <v>125</v>
      </c>
      <c r="F17" s="187" t="s">
        <v>103</v>
      </c>
      <c r="G17" s="188"/>
      <c r="H17" s="188"/>
      <c r="I17" s="194" t="s">
        <v>126</v>
      </c>
      <c r="J17" s="191"/>
      <c r="K17" s="242"/>
      <c r="L17" s="242" t="s">
        <v>13</v>
      </c>
      <c r="M17" s="188"/>
      <c r="N17" s="192"/>
      <c r="O17" s="191" t="s">
        <v>13</v>
      </c>
      <c r="P17" s="190"/>
      <c r="Q17" s="190"/>
      <c r="R17" s="191" t="s">
        <v>13</v>
      </c>
      <c r="S17" s="211" t="s">
        <v>167</v>
      </c>
      <c r="T17" s="192"/>
      <c r="U17" s="188" t="s">
        <v>13</v>
      </c>
      <c r="V17" s="191"/>
      <c r="W17" s="191"/>
      <c r="X17" s="193" t="s">
        <v>13</v>
      </c>
      <c r="Y17" s="242"/>
      <c r="Z17" s="242"/>
      <c r="AA17" s="192" t="s">
        <v>13</v>
      </c>
      <c r="AB17" s="188"/>
      <c r="AC17" s="242"/>
      <c r="AD17" s="191" t="s">
        <v>13</v>
      </c>
      <c r="AE17" s="191"/>
      <c r="AF17" s="242"/>
      <c r="AG17" s="191" t="s">
        <v>13</v>
      </c>
      <c r="AH17" s="188"/>
      <c r="AI17" s="192"/>
      <c r="AJ17" s="242" t="s">
        <v>13</v>
      </c>
      <c r="AK17" s="242"/>
      <c r="AL17" s="195">
        <v>126</v>
      </c>
      <c r="AM17" s="196">
        <v>132</v>
      </c>
      <c r="AN17" s="197">
        <v>6</v>
      </c>
    </row>
    <row r="18" spans="1:40" x14ac:dyDescent="0.2">
      <c r="A18" s="481"/>
      <c r="B18" s="203">
        <v>429236</v>
      </c>
      <c r="C18" s="199" t="s">
        <v>127</v>
      </c>
      <c r="D18" s="185">
        <v>342283</v>
      </c>
      <c r="E18" s="206" t="s">
        <v>116</v>
      </c>
      <c r="F18" s="187" t="s">
        <v>103</v>
      </c>
      <c r="G18" s="188"/>
      <c r="H18" s="194" t="s">
        <v>128</v>
      </c>
      <c r="I18" s="191"/>
      <c r="J18" s="191"/>
      <c r="K18" s="242"/>
      <c r="L18" s="242" t="s">
        <v>13</v>
      </c>
      <c r="M18" s="192" t="s">
        <v>13</v>
      </c>
      <c r="N18" s="192" t="s">
        <v>137</v>
      </c>
      <c r="O18" s="191" t="s">
        <v>13</v>
      </c>
      <c r="P18" s="242" t="s">
        <v>13</v>
      </c>
      <c r="Q18" s="190"/>
      <c r="R18" s="191" t="s">
        <v>13</v>
      </c>
      <c r="S18" s="191"/>
      <c r="T18" s="192"/>
      <c r="U18" s="188" t="s">
        <v>13</v>
      </c>
      <c r="V18" s="191"/>
      <c r="W18" s="191"/>
      <c r="X18" s="193" t="s">
        <v>13</v>
      </c>
      <c r="Y18" s="242"/>
      <c r="Z18" s="242"/>
      <c r="AA18" s="192" t="s">
        <v>13</v>
      </c>
      <c r="AB18" s="188"/>
      <c r="AC18" s="242"/>
      <c r="AD18" s="191" t="s">
        <v>13</v>
      </c>
      <c r="AE18" s="242" t="s">
        <v>13</v>
      </c>
      <c r="AF18" s="242"/>
      <c r="AG18" s="190"/>
      <c r="AH18" s="188"/>
      <c r="AI18" s="192"/>
      <c r="AJ18" s="190"/>
      <c r="AK18" s="242"/>
      <c r="AL18" s="195">
        <v>126</v>
      </c>
      <c r="AM18" s="196">
        <v>132</v>
      </c>
      <c r="AN18" s="197">
        <v>6</v>
      </c>
    </row>
    <row r="19" spans="1:40" x14ac:dyDescent="0.2">
      <c r="A19" s="471" t="s">
        <v>130</v>
      </c>
      <c r="B19" s="209" t="s">
        <v>87</v>
      </c>
      <c r="C19" s="180" t="s">
        <v>88</v>
      </c>
      <c r="D19" s="181" t="s">
        <v>89</v>
      </c>
      <c r="E19" s="182" t="s">
        <v>90</v>
      </c>
      <c r="F19" s="458" t="s">
        <v>91</v>
      </c>
      <c r="G19" s="258">
        <v>1</v>
      </c>
      <c r="H19" s="258">
        <v>2</v>
      </c>
      <c r="I19" s="258">
        <v>3</v>
      </c>
      <c r="J19" s="258">
        <v>4</v>
      </c>
      <c r="K19" s="258">
        <v>5</v>
      </c>
      <c r="L19" s="258">
        <v>6</v>
      </c>
      <c r="M19" s="258">
        <v>7</v>
      </c>
      <c r="N19" s="258">
        <v>8</v>
      </c>
      <c r="O19" s="258">
        <v>9</v>
      </c>
      <c r="P19" s="258">
        <v>10</v>
      </c>
      <c r="Q19" s="258">
        <v>11</v>
      </c>
      <c r="R19" s="258">
        <v>12</v>
      </c>
      <c r="S19" s="258">
        <v>13</v>
      </c>
      <c r="T19" s="258">
        <v>14</v>
      </c>
      <c r="U19" s="258">
        <v>15</v>
      </c>
      <c r="V19" s="258">
        <v>16</v>
      </c>
      <c r="W19" s="258">
        <v>17</v>
      </c>
      <c r="X19" s="258">
        <v>18</v>
      </c>
      <c r="Y19" s="258">
        <v>19</v>
      </c>
      <c r="Z19" s="258">
        <v>20</v>
      </c>
      <c r="AA19" s="258">
        <v>21</v>
      </c>
      <c r="AB19" s="258">
        <v>22</v>
      </c>
      <c r="AC19" s="258">
        <v>23</v>
      </c>
      <c r="AD19" s="258">
        <v>24</v>
      </c>
      <c r="AE19" s="258">
        <v>25</v>
      </c>
      <c r="AF19" s="258">
        <v>26</v>
      </c>
      <c r="AG19" s="258">
        <v>27</v>
      </c>
      <c r="AH19" s="258">
        <v>28</v>
      </c>
      <c r="AI19" s="258">
        <v>29</v>
      </c>
      <c r="AJ19" s="258">
        <v>30</v>
      </c>
      <c r="AK19" s="258">
        <v>31</v>
      </c>
      <c r="AL19" s="459" t="s">
        <v>3</v>
      </c>
      <c r="AM19" s="460" t="s">
        <v>92</v>
      </c>
      <c r="AN19" s="460" t="s">
        <v>93</v>
      </c>
    </row>
    <row r="20" spans="1:40" ht="13.5" thickBot="1" x14ac:dyDescent="0.25">
      <c r="A20" s="471"/>
      <c r="B20" s="209"/>
      <c r="C20" s="180" t="s">
        <v>95</v>
      </c>
      <c r="D20" s="181" t="s">
        <v>96</v>
      </c>
      <c r="E20" s="182" t="s">
        <v>97</v>
      </c>
      <c r="F20" s="458"/>
      <c r="G20" s="215" t="s">
        <v>98</v>
      </c>
      <c r="H20" s="215" t="s">
        <v>99</v>
      </c>
      <c r="I20" s="215" t="s">
        <v>18</v>
      </c>
      <c r="J20" s="215" t="s">
        <v>100</v>
      </c>
      <c r="K20" s="215" t="s">
        <v>100</v>
      </c>
      <c r="L20" s="215" t="s">
        <v>99</v>
      </c>
      <c r="M20" s="215" t="s">
        <v>99</v>
      </c>
      <c r="N20" s="215" t="s">
        <v>98</v>
      </c>
      <c r="O20" s="258" t="s">
        <v>99</v>
      </c>
      <c r="P20" s="258" t="s">
        <v>18</v>
      </c>
      <c r="Q20" s="258" t="s">
        <v>100</v>
      </c>
      <c r="R20" s="258" t="s">
        <v>100</v>
      </c>
      <c r="S20" s="258" t="s">
        <v>99</v>
      </c>
      <c r="T20" s="258" t="s">
        <v>99</v>
      </c>
      <c r="U20" s="258" t="s">
        <v>98</v>
      </c>
      <c r="V20" s="258" t="s">
        <v>99</v>
      </c>
      <c r="W20" s="258" t="s">
        <v>18</v>
      </c>
      <c r="X20" s="258" t="s">
        <v>100</v>
      </c>
      <c r="Y20" s="258" t="s">
        <v>100</v>
      </c>
      <c r="Z20" s="258" t="s">
        <v>99</v>
      </c>
      <c r="AA20" s="258" t="s">
        <v>99</v>
      </c>
      <c r="AB20" s="258" t="s">
        <v>98</v>
      </c>
      <c r="AC20" s="258" t="s">
        <v>99</v>
      </c>
      <c r="AD20" s="258" t="s">
        <v>18</v>
      </c>
      <c r="AE20" s="258" t="s">
        <v>100</v>
      </c>
      <c r="AF20" s="258" t="s">
        <v>100</v>
      </c>
      <c r="AG20" s="258" t="s">
        <v>99</v>
      </c>
      <c r="AH20" s="258" t="s">
        <v>99</v>
      </c>
      <c r="AI20" s="258" t="s">
        <v>98</v>
      </c>
      <c r="AJ20" s="258" t="s">
        <v>99</v>
      </c>
      <c r="AK20" s="258" t="s">
        <v>18</v>
      </c>
      <c r="AL20" s="459"/>
      <c r="AM20" s="460"/>
      <c r="AN20" s="460"/>
    </row>
    <row r="21" spans="1:40" ht="13.5" thickBot="1" x14ac:dyDescent="0.25">
      <c r="A21" s="471"/>
      <c r="B21" s="198">
        <v>150568</v>
      </c>
      <c r="C21" s="198" t="s">
        <v>131</v>
      </c>
      <c r="D21" s="204">
        <v>401081</v>
      </c>
      <c r="E21" s="210" t="s">
        <v>113</v>
      </c>
      <c r="F21" s="187" t="s">
        <v>103</v>
      </c>
      <c r="G21" s="472" t="s">
        <v>132</v>
      </c>
      <c r="H21" s="473"/>
      <c r="I21" s="473"/>
      <c r="J21" s="473"/>
      <c r="K21" s="473"/>
      <c r="L21" s="473"/>
      <c r="M21" s="473"/>
      <c r="N21" s="474"/>
      <c r="O21" s="216"/>
      <c r="P21" s="202" t="s">
        <v>110</v>
      </c>
      <c r="Q21" s="242"/>
      <c r="R21" s="191"/>
      <c r="S21" s="202" t="s">
        <v>110</v>
      </c>
      <c r="T21" s="192"/>
      <c r="U21" s="188"/>
      <c r="V21" s="202" t="s">
        <v>110</v>
      </c>
      <c r="W21" s="191"/>
      <c r="X21" s="193"/>
      <c r="Y21" s="202" t="s">
        <v>110</v>
      </c>
      <c r="Z21" s="242"/>
      <c r="AA21" s="192"/>
      <c r="AB21" s="202" t="s">
        <v>110</v>
      </c>
      <c r="AC21" s="242"/>
      <c r="AD21" s="191"/>
      <c r="AE21" s="202" t="s">
        <v>110</v>
      </c>
      <c r="AF21" s="242"/>
      <c r="AG21" s="191"/>
      <c r="AH21" s="202" t="s">
        <v>110</v>
      </c>
      <c r="AI21" s="192"/>
      <c r="AJ21" s="202" t="s">
        <v>110</v>
      </c>
      <c r="AK21" s="202" t="s">
        <v>18</v>
      </c>
      <c r="AL21" s="196">
        <v>102</v>
      </c>
      <c r="AM21" s="196">
        <v>102</v>
      </c>
      <c r="AN21" s="197">
        <v>0</v>
      </c>
    </row>
    <row r="22" spans="1:40" ht="13.5" thickBot="1" x14ac:dyDescent="0.25">
      <c r="A22" s="471"/>
      <c r="B22" s="203">
        <v>150690</v>
      </c>
      <c r="C22" s="199" t="s">
        <v>106</v>
      </c>
      <c r="D22" s="185">
        <v>294592</v>
      </c>
      <c r="E22" s="186" t="s">
        <v>102</v>
      </c>
      <c r="F22" s="187" t="s">
        <v>103</v>
      </c>
      <c r="G22" s="475" t="s">
        <v>133</v>
      </c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7"/>
      <c r="AC22" s="217"/>
      <c r="AD22" s="218"/>
      <c r="AE22" s="218" t="s">
        <v>13</v>
      </c>
      <c r="AF22" s="674" t="s">
        <v>111</v>
      </c>
      <c r="AG22" s="218"/>
      <c r="AH22" s="219" t="s">
        <v>13</v>
      </c>
      <c r="AI22" s="220"/>
      <c r="AJ22" s="221"/>
      <c r="AK22" s="221" t="s">
        <v>13</v>
      </c>
      <c r="AL22" s="196">
        <v>42</v>
      </c>
      <c r="AM22" s="196">
        <v>42</v>
      </c>
      <c r="AN22" s="197">
        <v>0</v>
      </c>
    </row>
    <row r="23" spans="1:40" x14ac:dyDescent="0.2">
      <c r="A23" s="471"/>
      <c r="B23" s="183">
        <v>426490</v>
      </c>
      <c r="C23" s="199" t="s">
        <v>134</v>
      </c>
      <c r="D23" s="185">
        <v>97713</v>
      </c>
      <c r="E23" s="200" t="s">
        <v>107</v>
      </c>
      <c r="F23" s="187" t="s">
        <v>103</v>
      </c>
      <c r="G23" s="222" t="s">
        <v>13</v>
      </c>
      <c r="H23" s="223"/>
      <c r="I23" s="224" t="s">
        <v>13</v>
      </c>
      <c r="J23" s="224" t="s">
        <v>13</v>
      </c>
      <c r="K23" s="225"/>
      <c r="L23" s="225"/>
      <c r="M23" s="222" t="s">
        <v>13</v>
      </c>
      <c r="N23" s="226"/>
      <c r="O23" s="224"/>
      <c r="P23" s="229"/>
      <c r="Q23" s="224" t="s">
        <v>13</v>
      </c>
      <c r="R23" s="224"/>
      <c r="S23" s="224" t="s">
        <v>13</v>
      </c>
      <c r="T23" s="226"/>
      <c r="U23" s="222"/>
      <c r="V23" s="224" t="s">
        <v>13</v>
      </c>
      <c r="W23" s="224"/>
      <c r="X23" s="227"/>
      <c r="Y23" s="225" t="s">
        <v>13</v>
      </c>
      <c r="Z23" s="225"/>
      <c r="AA23" s="226"/>
      <c r="AB23" s="222" t="s">
        <v>13</v>
      </c>
      <c r="AC23" s="191" t="s">
        <v>13</v>
      </c>
      <c r="AD23" s="191"/>
      <c r="AE23" s="228" t="s">
        <v>105</v>
      </c>
      <c r="AF23" s="190"/>
      <c r="AG23" s="191"/>
      <c r="AH23" s="188"/>
      <c r="AI23" s="192"/>
      <c r="AJ23" s="190"/>
      <c r="AK23" s="190"/>
      <c r="AL23" s="195">
        <v>126</v>
      </c>
      <c r="AM23" s="196">
        <v>132</v>
      </c>
      <c r="AN23" s="197">
        <v>6</v>
      </c>
    </row>
    <row r="24" spans="1:40" ht="13.5" thickBot="1" x14ac:dyDescent="0.25">
      <c r="A24" s="471"/>
      <c r="B24" s="203">
        <v>150622</v>
      </c>
      <c r="C24" s="199" t="s">
        <v>135</v>
      </c>
      <c r="D24" s="185">
        <v>164703</v>
      </c>
      <c r="E24" s="186" t="s">
        <v>125</v>
      </c>
      <c r="F24" s="187" t="s">
        <v>103</v>
      </c>
      <c r="G24" s="478" t="s">
        <v>136</v>
      </c>
      <c r="H24" s="479"/>
      <c r="I24" s="480"/>
      <c r="J24" s="229"/>
      <c r="K24" s="225"/>
      <c r="L24" s="225"/>
      <c r="M24" s="222" t="s">
        <v>13</v>
      </c>
      <c r="N24" s="226" t="s">
        <v>13</v>
      </c>
      <c r="O24" s="224"/>
      <c r="P24" s="224" t="s">
        <v>13</v>
      </c>
      <c r="Q24" s="225"/>
      <c r="R24" s="224"/>
      <c r="S24" s="224" t="s">
        <v>13</v>
      </c>
      <c r="T24" s="226"/>
      <c r="U24" s="222"/>
      <c r="V24" s="224" t="s">
        <v>13</v>
      </c>
      <c r="W24" s="224"/>
      <c r="X24" s="227"/>
      <c r="Y24" s="225" t="s">
        <v>13</v>
      </c>
      <c r="Z24" s="225"/>
      <c r="AA24" s="226"/>
      <c r="AB24" s="222" t="s">
        <v>13</v>
      </c>
      <c r="AC24" s="225"/>
      <c r="AD24" s="224"/>
      <c r="AE24" s="224" t="s">
        <v>13</v>
      </c>
      <c r="AF24" s="225"/>
      <c r="AG24" s="224"/>
      <c r="AH24" s="222" t="s">
        <v>13</v>
      </c>
      <c r="AI24" s="226"/>
      <c r="AJ24" s="225"/>
      <c r="AK24" s="225" t="s">
        <v>13</v>
      </c>
      <c r="AL24" s="196">
        <v>120</v>
      </c>
      <c r="AM24" s="196">
        <v>120</v>
      </c>
      <c r="AN24" s="197">
        <v>0</v>
      </c>
    </row>
    <row r="25" spans="1:40" x14ac:dyDescent="0.2">
      <c r="A25" s="468" t="s">
        <v>94</v>
      </c>
      <c r="B25" s="209" t="s">
        <v>87</v>
      </c>
      <c r="C25" s="180" t="s">
        <v>88</v>
      </c>
      <c r="D25" s="181" t="s">
        <v>89</v>
      </c>
      <c r="E25" s="182" t="s">
        <v>90</v>
      </c>
      <c r="F25" s="458" t="s">
        <v>91</v>
      </c>
      <c r="G25" s="230">
        <v>1</v>
      </c>
      <c r="H25" s="230">
        <v>2</v>
      </c>
      <c r="I25" s="230">
        <v>3</v>
      </c>
      <c r="J25" s="230">
        <v>4</v>
      </c>
      <c r="K25" s="230">
        <v>5</v>
      </c>
      <c r="L25" s="230">
        <v>6</v>
      </c>
      <c r="M25" s="230">
        <v>7</v>
      </c>
      <c r="N25" s="230">
        <v>8</v>
      </c>
      <c r="O25" s="230">
        <v>9</v>
      </c>
      <c r="P25" s="230">
        <v>10</v>
      </c>
      <c r="Q25" s="230">
        <v>11</v>
      </c>
      <c r="R25" s="230">
        <v>12</v>
      </c>
      <c r="S25" s="230">
        <v>13</v>
      </c>
      <c r="T25" s="230">
        <v>14</v>
      </c>
      <c r="U25" s="230">
        <v>15</v>
      </c>
      <c r="V25" s="230">
        <v>16</v>
      </c>
      <c r="W25" s="230">
        <v>17</v>
      </c>
      <c r="X25" s="230">
        <v>18</v>
      </c>
      <c r="Y25" s="230">
        <v>19</v>
      </c>
      <c r="Z25" s="230">
        <v>20</v>
      </c>
      <c r="AA25" s="230">
        <v>21</v>
      </c>
      <c r="AB25" s="230">
        <v>22</v>
      </c>
      <c r="AC25" s="230">
        <v>23</v>
      </c>
      <c r="AD25" s="230">
        <v>24</v>
      </c>
      <c r="AE25" s="230">
        <v>25</v>
      </c>
      <c r="AF25" s="230">
        <v>26</v>
      </c>
      <c r="AG25" s="230">
        <v>27</v>
      </c>
      <c r="AH25" s="230">
        <v>28</v>
      </c>
      <c r="AI25" s="230">
        <v>29</v>
      </c>
      <c r="AJ25" s="230">
        <v>30</v>
      </c>
      <c r="AK25" s="230">
        <v>31</v>
      </c>
      <c r="AL25" s="469" t="s">
        <v>3</v>
      </c>
      <c r="AM25" s="460" t="s">
        <v>92</v>
      </c>
      <c r="AN25" s="460" t="s">
        <v>93</v>
      </c>
    </row>
    <row r="26" spans="1:40" x14ac:dyDescent="0.2">
      <c r="A26" s="468"/>
      <c r="B26" s="209"/>
      <c r="C26" s="180" t="s">
        <v>95</v>
      </c>
      <c r="D26" s="181" t="s">
        <v>96</v>
      </c>
      <c r="E26" s="182" t="s">
        <v>97</v>
      </c>
      <c r="F26" s="458"/>
      <c r="G26" s="258" t="s">
        <v>98</v>
      </c>
      <c r="H26" s="258" t="s">
        <v>99</v>
      </c>
      <c r="I26" s="258" t="s">
        <v>18</v>
      </c>
      <c r="J26" s="258" t="s">
        <v>100</v>
      </c>
      <c r="K26" s="258" t="s">
        <v>100</v>
      </c>
      <c r="L26" s="258" t="s">
        <v>99</v>
      </c>
      <c r="M26" s="258" t="s">
        <v>99</v>
      </c>
      <c r="N26" s="258" t="s">
        <v>98</v>
      </c>
      <c r="O26" s="258" t="s">
        <v>99</v>
      </c>
      <c r="P26" s="258" t="s">
        <v>18</v>
      </c>
      <c r="Q26" s="258" t="s">
        <v>100</v>
      </c>
      <c r="R26" s="258" t="s">
        <v>100</v>
      </c>
      <c r="S26" s="258" t="s">
        <v>99</v>
      </c>
      <c r="T26" s="258" t="s">
        <v>99</v>
      </c>
      <c r="U26" s="258" t="s">
        <v>98</v>
      </c>
      <c r="V26" s="258" t="s">
        <v>99</v>
      </c>
      <c r="W26" s="258" t="s">
        <v>18</v>
      </c>
      <c r="X26" s="258" t="s">
        <v>100</v>
      </c>
      <c r="Y26" s="258" t="s">
        <v>100</v>
      </c>
      <c r="Z26" s="215" t="s">
        <v>99</v>
      </c>
      <c r="AA26" s="215" t="s">
        <v>99</v>
      </c>
      <c r="AB26" s="215" t="s">
        <v>98</v>
      </c>
      <c r="AC26" s="215" t="s">
        <v>99</v>
      </c>
      <c r="AD26" s="215" t="s">
        <v>18</v>
      </c>
      <c r="AE26" s="215" t="s">
        <v>100</v>
      </c>
      <c r="AF26" s="215" t="s">
        <v>100</v>
      </c>
      <c r="AG26" s="215" t="s">
        <v>99</v>
      </c>
      <c r="AH26" s="215" t="s">
        <v>99</v>
      </c>
      <c r="AI26" s="215" t="s">
        <v>98</v>
      </c>
      <c r="AJ26" s="215" t="s">
        <v>99</v>
      </c>
      <c r="AK26" s="215" t="s">
        <v>18</v>
      </c>
      <c r="AL26" s="459"/>
      <c r="AM26" s="460"/>
      <c r="AN26" s="460"/>
    </row>
    <row r="27" spans="1:40" x14ac:dyDescent="0.2">
      <c r="A27" s="468"/>
      <c r="B27" s="183">
        <v>129976</v>
      </c>
      <c r="C27" s="198" t="s">
        <v>138</v>
      </c>
      <c r="D27" s="185">
        <v>140649</v>
      </c>
      <c r="E27" s="186" t="s">
        <v>102</v>
      </c>
      <c r="F27" s="187" t="s">
        <v>139</v>
      </c>
      <c r="G27" s="188"/>
      <c r="H27" s="188" t="s">
        <v>13</v>
      </c>
      <c r="I27" s="191"/>
      <c r="J27" s="191"/>
      <c r="K27" s="242" t="s">
        <v>13</v>
      </c>
      <c r="L27" s="242"/>
      <c r="M27" s="188"/>
      <c r="N27" s="192" t="s">
        <v>13</v>
      </c>
      <c r="O27" s="191"/>
      <c r="P27" s="191"/>
      <c r="Q27" s="242" t="s">
        <v>13</v>
      </c>
      <c r="R27" s="201" t="s">
        <v>105</v>
      </c>
      <c r="S27" s="191"/>
      <c r="T27" s="192" t="s">
        <v>13</v>
      </c>
      <c r="U27" s="188"/>
      <c r="V27" s="191"/>
      <c r="W27" s="191" t="s">
        <v>13</v>
      </c>
      <c r="X27" s="193"/>
      <c r="Y27" s="242"/>
      <c r="Z27" s="242" t="s">
        <v>13</v>
      </c>
      <c r="AA27" s="192"/>
      <c r="AB27" s="188"/>
      <c r="AC27" s="242" t="s">
        <v>13</v>
      </c>
      <c r="AD27" s="191"/>
      <c r="AE27" s="191"/>
      <c r="AF27" s="242" t="s">
        <v>13</v>
      </c>
      <c r="AG27" s="191"/>
      <c r="AH27" s="188"/>
      <c r="AI27" s="192" t="s">
        <v>13</v>
      </c>
      <c r="AJ27" s="242"/>
      <c r="AK27" s="242"/>
      <c r="AL27" s="195">
        <v>126</v>
      </c>
      <c r="AM27" s="196">
        <v>132</v>
      </c>
      <c r="AN27" s="197">
        <v>6</v>
      </c>
    </row>
    <row r="28" spans="1:40" x14ac:dyDescent="0.2">
      <c r="A28" s="468"/>
      <c r="B28" s="183">
        <v>142328</v>
      </c>
      <c r="C28" s="198" t="s">
        <v>140</v>
      </c>
      <c r="D28" s="185">
        <v>58861</v>
      </c>
      <c r="E28" s="200" t="s">
        <v>107</v>
      </c>
      <c r="F28" s="187" t="s">
        <v>139</v>
      </c>
      <c r="G28" s="231"/>
      <c r="H28" s="231" t="s">
        <v>13</v>
      </c>
      <c r="I28" s="232"/>
      <c r="J28" s="232"/>
      <c r="K28" s="233" t="s">
        <v>13</v>
      </c>
      <c r="L28" s="233"/>
      <c r="M28" s="188"/>
      <c r="N28" s="192" t="s">
        <v>13</v>
      </c>
      <c r="O28" s="191"/>
      <c r="P28" s="191"/>
      <c r="Q28" s="242" t="s">
        <v>13</v>
      </c>
      <c r="R28" s="191"/>
      <c r="S28" s="191"/>
      <c r="T28" s="192" t="s">
        <v>13</v>
      </c>
      <c r="U28" s="188"/>
      <c r="V28" s="191"/>
      <c r="W28" s="191" t="s">
        <v>13</v>
      </c>
      <c r="X28" s="201" t="s">
        <v>105</v>
      </c>
      <c r="Y28" s="242"/>
      <c r="Z28" s="470" t="s">
        <v>141</v>
      </c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195">
        <v>78</v>
      </c>
      <c r="AM28" s="196">
        <v>84</v>
      </c>
      <c r="AN28" s="197">
        <v>6</v>
      </c>
    </row>
    <row r="29" spans="1:40" x14ac:dyDescent="0.2">
      <c r="A29" s="468"/>
      <c r="B29" s="234">
        <v>427489</v>
      </c>
      <c r="C29" s="199" t="s">
        <v>142</v>
      </c>
      <c r="D29" s="185">
        <v>301865</v>
      </c>
      <c r="E29" s="186" t="s">
        <v>125</v>
      </c>
      <c r="F29" s="187" t="s">
        <v>139</v>
      </c>
      <c r="G29" s="188" t="s">
        <v>18</v>
      </c>
      <c r="H29" s="188" t="s">
        <v>13</v>
      </c>
      <c r="I29" s="191"/>
      <c r="J29" s="191"/>
      <c r="K29" s="242" t="s">
        <v>13</v>
      </c>
      <c r="L29" s="242"/>
      <c r="M29" s="188"/>
      <c r="N29" s="192" t="s">
        <v>129</v>
      </c>
      <c r="O29" s="191"/>
      <c r="P29" s="191"/>
      <c r="Q29" s="190"/>
      <c r="R29" s="191"/>
      <c r="S29" s="191"/>
      <c r="T29" s="192" t="s">
        <v>13</v>
      </c>
      <c r="U29" s="201" t="s">
        <v>105</v>
      </c>
      <c r="V29" s="191"/>
      <c r="W29" s="191" t="s">
        <v>13</v>
      </c>
      <c r="X29" s="193" t="s">
        <v>13</v>
      </c>
      <c r="Y29" s="242"/>
      <c r="Z29" s="242" t="s">
        <v>13</v>
      </c>
      <c r="AA29" s="188" t="s">
        <v>13</v>
      </c>
      <c r="AB29" s="188"/>
      <c r="AC29" s="190"/>
      <c r="AD29" s="191"/>
      <c r="AE29" s="191"/>
      <c r="AF29" s="242" t="s">
        <v>13</v>
      </c>
      <c r="AG29" s="191"/>
      <c r="AH29" s="188"/>
      <c r="AI29" s="192" t="s">
        <v>13</v>
      </c>
      <c r="AJ29" s="242"/>
      <c r="AK29" s="242"/>
      <c r="AL29" s="195">
        <v>126</v>
      </c>
      <c r="AM29" s="196">
        <v>132</v>
      </c>
      <c r="AN29" s="197">
        <v>6</v>
      </c>
    </row>
    <row r="30" spans="1:40" x14ac:dyDescent="0.2">
      <c r="A30" s="468"/>
      <c r="B30" s="235">
        <v>129690</v>
      </c>
      <c r="C30" s="198" t="s">
        <v>144</v>
      </c>
      <c r="D30" s="185">
        <v>101096</v>
      </c>
      <c r="E30" s="186" t="s">
        <v>102</v>
      </c>
      <c r="F30" s="187" t="s">
        <v>145</v>
      </c>
      <c r="G30" s="188"/>
      <c r="H30" s="188"/>
      <c r="I30" s="191"/>
      <c r="J30" s="191"/>
      <c r="K30" s="242"/>
      <c r="L30" s="242"/>
      <c r="M30" s="188"/>
      <c r="N30" s="192"/>
      <c r="O30" s="191"/>
      <c r="P30" s="191"/>
      <c r="Q30" s="242"/>
      <c r="R30" s="191"/>
      <c r="S30" s="191"/>
      <c r="T30" s="192"/>
      <c r="U30" s="188"/>
      <c r="V30" s="191"/>
      <c r="W30" s="191"/>
      <c r="X30" s="193"/>
      <c r="Y30" s="242"/>
      <c r="Z30" s="242"/>
      <c r="AA30" s="192"/>
      <c r="AB30" s="188"/>
      <c r="AC30" s="242"/>
      <c r="AD30" s="191"/>
      <c r="AE30" s="191"/>
      <c r="AF30" s="242"/>
      <c r="AG30" s="191"/>
      <c r="AH30" s="188"/>
      <c r="AI30" s="192"/>
      <c r="AJ30" s="242"/>
      <c r="AK30" s="242"/>
      <c r="AL30" s="195">
        <v>126</v>
      </c>
      <c r="AM30" s="196">
        <v>132</v>
      </c>
      <c r="AN30" s="197">
        <v>6</v>
      </c>
    </row>
    <row r="31" spans="1:40" x14ac:dyDescent="0.2">
      <c r="A31" s="464" t="s">
        <v>118</v>
      </c>
      <c r="B31" s="209" t="s">
        <v>87</v>
      </c>
      <c r="C31" s="180" t="s">
        <v>88</v>
      </c>
      <c r="D31" s="181" t="s">
        <v>89</v>
      </c>
      <c r="E31" s="182" t="s">
        <v>90</v>
      </c>
      <c r="F31" s="458" t="s">
        <v>91</v>
      </c>
      <c r="G31" s="258">
        <v>1</v>
      </c>
      <c r="H31" s="258">
        <v>2</v>
      </c>
      <c r="I31" s="258">
        <v>3</v>
      </c>
      <c r="J31" s="258">
        <v>4</v>
      </c>
      <c r="K31" s="258">
        <v>5</v>
      </c>
      <c r="L31" s="258">
        <v>6</v>
      </c>
      <c r="M31" s="258">
        <v>7</v>
      </c>
      <c r="N31" s="258">
        <v>8</v>
      </c>
      <c r="O31" s="258">
        <v>9</v>
      </c>
      <c r="P31" s="258">
        <v>10</v>
      </c>
      <c r="Q31" s="258">
        <v>11</v>
      </c>
      <c r="R31" s="258">
        <v>12</v>
      </c>
      <c r="S31" s="258">
        <v>13</v>
      </c>
      <c r="T31" s="258">
        <v>14</v>
      </c>
      <c r="U31" s="258">
        <v>15</v>
      </c>
      <c r="V31" s="258">
        <v>16</v>
      </c>
      <c r="W31" s="258">
        <v>17</v>
      </c>
      <c r="X31" s="258">
        <v>18</v>
      </c>
      <c r="Y31" s="258">
        <v>19</v>
      </c>
      <c r="Z31" s="258">
        <v>20</v>
      </c>
      <c r="AA31" s="258">
        <v>21</v>
      </c>
      <c r="AB31" s="258">
        <v>22</v>
      </c>
      <c r="AC31" s="258">
        <v>23</v>
      </c>
      <c r="AD31" s="258">
        <v>24</v>
      </c>
      <c r="AE31" s="258">
        <v>25</v>
      </c>
      <c r="AF31" s="258">
        <v>26</v>
      </c>
      <c r="AG31" s="258">
        <v>27</v>
      </c>
      <c r="AH31" s="258">
        <v>28</v>
      </c>
      <c r="AI31" s="258">
        <v>29</v>
      </c>
      <c r="AJ31" s="258">
        <v>30</v>
      </c>
      <c r="AK31" s="258">
        <v>31</v>
      </c>
      <c r="AL31" s="459" t="s">
        <v>3</v>
      </c>
      <c r="AM31" s="460" t="s">
        <v>92</v>
      </c>
      <c r="AN31" s="460" t="s">
        <v>93</v>
      </c>
    </row>
    <row r="32" spans="1:40" x14ac:dyDescent="0.2">
      <c r="A32" s="465"/>
      <c r="B32" s="209"/>
      <c r="C32" s="180" t="s">
        <v>95</v>
      </c>
      <c r="D32" s="181" t="s">
        <v>96</v>
      </c>
      <c r="E32" s="182" t="s">
        <v>97</v>
      </c>
      <c r="F32" s="458"/>
      <c r="G32" s="258" t="s">
        <v>98</v>
      </c>
      <c r="H32" s="258" t="s">
        <v>99</v>
      </c>
      <c r="I32" s="258" t="s">
        <v>18</v>
      </c>
      <c r="J32" s="258" t="s">
        <v>100</v>
      </c>
      <c r="K32" s="258" t="s">
        <v>100</v>
      </c>
      <c r="L32" s="258" t="s">
        <v>99</v>
      </c>
      <c r="M32" s="258" t="s">
        <v>99</v>
      </c>
      <c r="N32" s="258" t="s">
        <v>98</v>
      </c>
      <c r="O32" s="258" t="s">
        <v>99</v>
      </c>
      <c r="P32" s="258" t="s">
        <v>18</v>
      </c>
      <c r="Q32" s="258" t="s">
        <v>100</v>
      </c>
      <c r="R32" s="258" t="s">
        <v>100</v>
      </c>
      <c r="S32" s="258" t="s">
        <v>99</v>
      </c>
      <c r="T32" s="258" t="s">
        <v>99</v>
      </c>
      <c r="U32" s="258" t="s">
        <v>98</v>
      </c>
      <c r="V32" s="258" t="s">
        <v>99</v>
      </c>
      <c r="W32" s="258" t="s">
        <v>18</v>
      </c>
      <c r="X32" s="258" t="s">
        <v>100</v>
      </c>
      <c r="Y32" s="258" t="s">
        <v>100</v>
      </c>
      <c r="Z32" s="258" t="s">
        <v>99</v>
      </c>
      <c r="AA32" s="258" t="s">
        <v>99</v>
      </c>
      <c r="AB32" s="258" t="s">
        <v>98</v>
      </c>
      <c r="AC32" s="258" t="s">
        <v>99</v>
      </c>
      <c r="AD32" s="258" t="s">
        <v>18</v>
      </c>
      <c r="AE32" s="258" t="s">
        <v>100</v>
      </c>
      <c r="AF32" s="258" t="s">
        <v>100</v>
      </c>
      <c r="AG32" s="258" t="s">
        <v>99</v>
      </c>
      <c r="AH32" s="258" t="s">
        <v>99</v>
      </c>
      <c r="AI32" s="258" t="s">
        <v>98</v>
      </c>
      <c r="AJ32" s="258" t="s">
        <v>99</v>
      </c>
      <c r="AK32" s="258" t="s">
        <v>18</v>
      </c>
      <c r="AL32" s="459"/>
      <c r="AM32" s="460"/>
      <c r="AN32" s="460"/>
    </row>
    <row r="33" spans="1:40" x14ac:dyDescent="0.2">
      <c r="A33" s="465"/>
      <c r="B33" s="235">
        <v>142387</v>
      </c>
      <c r="C33" s="198" t="s">
        <v>146</v>
      </c>
      <c r="D33" s="185">
        <v>140159</v>
      </c>
      <c r="E33" s="186" t="s">
        <v>102</v>
      </c>
      <c r="F33" s="187" t="s">
        <v>139</v>
      </c>
      <c r="G33" s="188"/>
      <c r="H33" s="188"/>
      <c r="I33" s="191" t="s">
        <v>13</v>
      </c>
      <c r="J33" s="191"/>
      <c r="K33" s="242"/>
      <c r="L33" s="242" t="s">
        <v>13</v>
      </c>
      <c r="M33" s="188"/>
      <c r="N33" s="192"/>
      <c r="O33" s="191" t="s">
        <v>13</v>
      </c>
      <c r="P33" s="191" t="s">
        <v>13</v>
      </c>
      <c r="Q33" s="242"/>
      <c r="R33" s="191" t="s">
        <v>13</v>
      </c>
      <c r="S33" s="191" t="s">
        <v>13</v>
      </c>
      <c r="T33" s="192"/>
      <c r="U33" s="188" t="s">
        <v>13</v>
      </c>
      <c r="V33" s="191"/>
      <c r="W33" s="191"/>
      <c r="X33" s="190"/>
      <c r="Y33" s="242"/>
      <c r="Z33" s="242"/>
      <c r="AA33" s="192" t="s">
        <v>13</v>
      </c>
      <c r="AB33" s="188"/>
      <c r="AC33" s="242"/>
      <c r="AD33" s="191" t="s">
        <v>13</v>
      </c>
      <c r="AE33" s="191"/>
      <c r="AF33" s="201" t="s">
        <v>105</v>
      </c>
      <c r="AG33" s="190"/>
      <c r="AH33" s="188"/>
      <c r="AI33" s="192"/>
      <c r="AJ33" s="190"/>
      <c r="AK33" s="190"/>
      <c r="AL33" s="195">
        <v>126</v>
      </c>
      <c r="AM33" s="196">
        <v>132</v>
      </c>
      <c r="AN33" s="197">
        <v>6</v>
      </c>
    </row>
    <row r="34" spans="1:40" x14ac:dyDescent="0.2">
      <c r="A34" s="465"/>
      <c r="B34" s="183">
        <v>142450</v>
      </c>
      <c r="C34" s="198" t="s">
        <v>147</v>
      </c>
      <c r="D34" s="185">
        <v>109899</v>
      </c>
      <c r="E34" s="200" t="s">
        <v>107</v>
      </c>
      <c r="F34" s="187" t="s">
        <v>139</v>
      </c>
      <c r="G34" s="231"/>
      <c r="H34" s="231"/>
      <c r="I34" s="232" t="s">
        <v>13</v>
      </c>
      <c r="J34" s="232"/>
      <c r="K34" s="242"/>
      <c r="L34" s="242" t="s">
        <v>13</v>
      </c>
      <c r="M34" s="188"/>
      <c r="N34" s="192"/>
      <c r="O34" s="191" t="s">
        <v>13</v>
      </c>
      <c r="P34" s="201" t="s">
        <v>105</v>
      </c>
      <c r="Q34" s="242"/>
      <c r="R34" s="467" t="s">
        <v>148</v>
      </c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236">
        <v>42</v>
      </c>
      <c r="AM34" s="237">
        <v>48</v>
      </c>
      <c r="AN34" s="238">
        <v>6</v>
      </c>
    </row>
    <row r="35" spans="1:40" x14ac:dyDescent="0.2">
      <c r="A35" s="465"/>
      <c r="B35" s="183">
        <v>130281</v>
      </c>
      <c r="C35" s="239" t="s">
        <v>149</v>
      </c>
      <c r="D35" s="185">
        <v>140159</v>
      </c>
      <c r="E35" s="186" t="s">
        <v>125</v>
      </c>
      <c r="F35" s="187" t="s">
        <v>139</v>
      </c>
      <c r="G35" s="188"/>
      <c r="H35" s="188"/>
      <c r="I35" s="191" t="s">
        <v>13</v>
      </c>
      <c r="J35" s="191"/>
      <c r="K35" s="242"/>
      <c r="L35" s="242" t="s">
        <v>13</v>
      </c>
      <c r="M35" s="188"/>
      <c r="N35" s="192"/>
      <c r="O35" s="191" t="s">
        <v>13</v>
      </c>
      <c r="P35" s="191"/>
      <c r="Q35" s="242"/>
      <c r="R35" s="191" t="s">
        <v>13</v>
      </c>
      <c r="S35" s="191"/>
      <c r="T35" s="192"/>
      <c r="U35" s="188" t="s">
        <v>13</v>
      </c>
      <c r="V35" s="191"/>
      <c r="W35" s="191"/>
      <c r="X35" s="193" t="s">
        <v>13</v>
      </c>
      <c r="Y35" s="242"/>
      <c r="Z35" s="242"/>
      <c r="AA35" s="192" t="s">
        <v>13</v>
      </c>
      <c r="AB35" s="188"/>
      <c r="AC35" s="242"/>
      <c r="AD35" s="191" t="s">
        <v>13</v>
      </c>
      <c r="AE35" s="190"/>
      <c r="AF35" s="190"/>
      <c r="AG35" s="191" t="s">
        <v>13</v>
      </c>
      <c r="AH35" s="188"/>
      <c r="AI35" s="192"/>
      <c r="AJ35" s="242" t="s">
        <v>13</v>
      </c>
      <c r="AK35" s="201" t="s">
        <v>105</v>
      </c>
      <c r="AL35" s="195">
        <v>126</v>
      </c>
      <c r="AM35" s="196">
        <v>132</v>
      </c>
      <c r="AN35" s="197">
        <v>6</v>
      </c>
    </row>
    <row r="36" spans="1:40" x14ac:dyDescent="0.2">
      <c r="A36" s="466"/>
      <c r="B36" s="235">
        <v>426539</v>
      </c>
      <c r="C36" s="198" t="s">
        <v>150</v>
      </c>
      <c r="D36" s="185">
        <v>41751</v>
      </c>
      <c r="E36" s="206" t="s">
        <v>116</v>
      </c>
      <c r="F36" s="187" t="s">
        <v>139</v>
      </c>
      <c r="G36" s="188" t="s">
        <v>13</v>
      </c>
      <c r="H36" s="188"/>
      <c r="I36" s="191"/>
      <c r="J36" s="191" t="s">
        <v>13</v>
      </c>
      <c r="K36" s="242"/>
      <c r="L36" s="242"/>
      <c r="M36" s="188" t="s">
        <v>13</v>
      </c>
      <c r="N36" s="192"/>
      <c r="O36" s="191"/>
      <c r="P36" s="190"/>
      <c r="Q36" s="242" t="s">
        <v>13</v>
      </c>
      <c r="R36" s="191"/>
      <c r="S36" s="191" t="s">
        <v>13</v>
      </c>
      <c r="T36" s="192"/>
      <c r="U36" s="188"/>
      <c r="V36" s="191" t="s">
        <v>13</v>
      </c>
      <c r="W36" s="191"/>
      <c r="X36" s="190"/>
      <c r="Y36" s="242" t="s">
        <v>13</v>
      </c>
      <c r="Z36" s="242"/>
      <c r="AA36" s="188"/>
      <c r="AB36" s="188" t="s">
        <v>13</v>
      </c>
      <c r="AC36" s="191"/>
      <c r="AD36" s="191" t="s">
        <v>13</v>
      </c>
      <c r="AE36" s="191"/>
      <c r="AF36" s="242"/>
      <c r="AG36" s="191"/>
      <c r="AH36" s="188" t="s">
        <v>13</v>
      </c>
      <c r="AI36" s="192"/>
      <c r="AJ36" s="191" t="s">
        <v>13</v>
      </c>
      <c r="AK36" s="242"/>
      <c r="AL36" s="195">
        <v>126</v>
      </c>
      <c r="AM36" s="196">
        <v>132</v>
      </c>
      <c r="AN36" s="197">
        <v>6</v>
      </c>
    </row>
    <row r="37" spans="1:40" x14ac:dyDescent="0.2">
      <c r="A37" s="450" t="s">
        <v>130</v>
      </c>
      <c r="B37" s="209" t="s">
        <v>87</v>
      </c>
      <c r="C37" s="180" t="s">
        <v>88</v>
      </c>
      <c r="D37" s="181" t="s">
        <v>89</v>
      </c>
      <c r="E37" s="182" t="s">
        <v>90</v>
      </c>
      <c r="F37" s="458" t="s">
        <v>91</v>
      </c>
      <c r="G37" s="258">
        <v>1</v>
      </c>
      <c r="H37" s="258">
        <v>2</v>
      </c>
      <c r="I37" s="258">
        <v>3</v>
      </c>
      <c r="J37" s="258">
        <v>4</v>
      </c>
      <c r="K37" s="258">
        <v>5</v>
      </c>
      <c r="L37" s="258">
        <v>6</v>
      </c>
      <c r="M37" s="258">
        <v>7</v>
      </c>
      <c r="N37" s="258">
        <v>8</v>
      </c>
      <c r="O37" s="258">
        <v>9</v>
      </c>
      <c r="P37" s="258">
        <v>10</v>
      </c>
      <c r="Q37" s="258">
        <v>11</v>
      </c>
      <c r="R37" s="258">
        <v>12</v>
      </c>
      <c r="S37" s="258">
        <v>13</v>
      </c>
      <c r="T37" s="258">
        <v>14</v>
      </c>
      <c r="U37" s="258">
        <v>15</v>
      </c>
      <c r="V37" s="258">
        <v>16</v>
      </c>
      <c r="W37" s="258">
        <v>17</v>
      </c>
      <c r="X37" s="258">
        <v>18</v>
      </c>
      <c r="Y37" s="258">
        <v>19</v>
      </c>
      <c r="Z37" s="258">
        <v>20</v>
      </c>
      <c r="AA37" s="258">
        <v>21</v>
      </c>
      <c r="AB37" s="258">
        <v>22</v>
      </c>
      <c r="AC37" s="258">
        <v>23</v>
      </c>
      <c r="AD37" s="258">
        <v>24</v>
      </c>
      <c r="AE37" s="258">
        <v>25</v>
      </c>
      <c r="AF37" s="258">
        <v>26</v>
      </c>
      <c r="AG37" s="258">
        <v>27</v>
      </c>
      <c r="AH37" s="258">
        <v>28</v>
      </c>
      <c r="AI37" s="258">
        <v>29</v>
      </c>
      <c r="AJ37" s="258">
        <v>30</v>
      </c>
      <c r="AK37" s="258">
        <v>31</v>
      </c>
      <c r="AL37" s="459" t="s">
        <v>3</v>
      </c>
      <c r="AM37" s="460" t="s">
        <v>92</v>
      </c>
      <c r="AN37" s="460" t="s">
        <v>93</v>
      </c>
    </row>
    <row r="38" spans="1:40" ht="13.5" thickBot="1" x14ac:dyDescent="0.25">
      <c r="A38" s="451"/>
      <c r="B38" s="209"/>
      <c r="C38" s="180" t="s">
        <v>95</v>
      </c>
      <c r="D38" s="181" t="s">
        <v>96</v>
      </c>
      <c r="E38" s="182" t="s">
        <v>97</v>
      </c>
      <c r="F38" s="458"/>
      <c r="G38" s="258" t="s">
        <v>98</v>
      </c>
      <c r="H38" s="258" t="s">
        <v>99</v>
      </c>
      <c r="I38" s="258" t="s">
        <v>18</v>
      </c>
      <c r="J38" s="258" t="s">
        <v>100</v>
      </c>
      <c r="K38" s="258" t="s">
        <v>100</v>
      </c>
      <c r="L38" s="258" t="s">
        <v>99</v>
      </c>
      <c r="M38" s="258" t="s">
        <v>99</v>
      </c>
      <c r="N38" s="258" t="s">
        <v>98</v>
      </c>
      <c r="O38" s="258" t="s">
        <v>99</v>
      </c>
      <c r="P38" s="258" t="s">
        <v>18</v>
      </c>
      <c r="Q38" s="258" t="s">
        <v>100</v>
      </c>
      <c r="R38" s="258" t="s">
        <v>100</v>
      </c>
      <c r="S38" s="258" t="s">
        <v>99</v>
      </c>
      <c r="T38" s="258" t="s">
        <v>99</v>
      </c>
      <c r="U38" s="258" t="s">
        <v>98</v>
      </c>
      <c r="V38" s="258" t="s">
        <v>99</v>
      </c>
      <c r="W38" s="258" t="s">
        <v>18</v>
      </c>
      <c r="X38" s="258" t="s">
        <v>100</v>
      </c>
      <c r="Y38" s="258" t="s">
        <v>100</v>
      </c>
      <c r="Z38" s="258" t="s">
        <v>99</v>
      </c>
      <c r="AA38" s="258" t="s">
        <v>99</v>
      </c>
      <c r="AB38" s="258" t="s">
        <v>98</v>
      </c>
      <c r="AC38" s="258" t="s">
        <v>99</v>
      </c>
      <c r="AD38" s="258" t="s">
        <v>18</v>
      </c>
      <c r="AE38" s="258" t="s">
        <v>100</v>
      </c>
      <c r="AF38" s="258" t="s">
        <v>100</v>
      </c>
      <c r="AG38" s="258" t="s">
        <v>99</v>
      </c>
      <c r="AH38" s="258" t="s">
        <v>99</v>
      </c>
      <c r="AI38" s="258" t="s">
        <v>98</v>
      </c>
      <c r="AJ38" s="258" t="s">
        <v>99</v>
      </c>
      <c r="AK38" s="258" t="s">
        <v>18</v>
      </c>
      <c r="AL38" s="459"/>
      <c r="AM38" s="460"/>
      <c r="AN38" s="460"/>
    </row>
    <row r="39" spans="1:40" x14ac:dyDescent="0.2">
      <c r="A39" s="451"/>
      <c r="B39" s="203">
        <v>142409</v>
      </c>
      <c r="C39" s="198" t="s">
        <v>151</v>
      </c>
      <c r="D39" s="185">
        <v>124766</v>
      </c>
      <c r="E39" s="186" t="s">
        <v>102</v>
      </c>
      <c r="F39" s="240" t="s">
        <v>139</v>
      </c>
      <c r="G39" s="461" t="s">
        <v>152</v>
      </c>
      <c r="H39" s="462"/>
      <c r="I39" s="462"/>
      <c r="J39" s="462"/>
      <c r="K39" s="462"/>
      <c r="L39" s="462"/>
      <c r="M39" s="462"/>
      <c r="N39" s="462"/>
      <c r="O39" s="462"/>
      <c r="P39" s="463"/>
      <c r="Q39" s="461" t="s">
        <v>153</v>
      </c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3"/>
      <c r="AK39" s="242" t="s">
        <v>154</v>
      </c>
      <c r="AL39" s="196">
        <v>6</v>
      </c>
      <c r="AM39" s="196">
        <v>6</v>
      </c>
      <c r="AN39" s="197">
        <v>0</v>
      </c>
    </row>
    <row r="40" spans="1:40" x14ac:dyDescent="0.2">
      <c r="A40" s="451"/>
      <c r="B40" s="203">
        <v>142468</v>
      </c>
      <c r="C40" s="199" t="s">
        <v>142</v>
      </c>
      <c r="D40" s="185">
        <v>301865</v>
      </c>
      <c r="E40" s="200" t="s">
        <v>107</v>
      </c>
      <c r="F40" s="240" t="s">
        <v>139</v>
      </c>
      <c r="G40" s="188" t="s">
        <v>13</v>
      </c>
      <c r="H40" s="188"/>
      <c r="I40" s="191"/>
      <c r="J40" s="191" t="s">
        <v>13</v>
      </c>
      <c r="K40" s="242"/>
      <c r="L40" s="242"/>
      <c r="M40" s="188" t="s">
        <v>13</v>
      </c>
      <c r="N40" s="192"/>
      <c r="O40" s="191"/>
      <c r="P40" s="190"/>
      <c r="Q40" s="242"/>
      <c r="R40" s="191"/>
      <c r="S40" s="190"/>
      <c r="T40" s="192"/>
      <c r="U40" s="188"/>
      <c r="V40" s="191" t="s">
        <v>13</v>
      </c>
      <c r="W40" s="191"/>
      <c r="X40" s="193"/>
      <c r="Y40" s="242" t="s">
        <v>13</v>
      </c>
      <c r="Z40" s="242"/>
      <c r="AA40" s="192"/>
      <c r="AB40" s="188" t="s">
        <v>13</v>
      </c>
      <c r="AC40" s="242" t="s">
        <v>13</v>
      </c>
      <c r="AD40" s="191"/>
      <c r="AE40" s="191" t="s">
        <v>13</v>
      </c>
      <c r="AF40" s="242"/>
      <c r="AG40" s="191" t="s">
        <v>13</v>
      </c>
      <c r="AH40" s="188" t="s">
        <v>13</v>
      </c>
      <c r="AI40" s="192"/>
      <c r="AJ40" s="242" t="s">
        <v>13</v>
      </c>
      <c r="AK40" s="242" t="s">
        <v>13</v>
      </c>
      <c r="AL40" s="196">
        <v>126</v>
      </c>
      <c r="AM40" s="196">
        <v>132</v>
      </c>
      <c r="AN40" s="197">
        <v>6</v>
      </c>
    </row>
    <row r="41" spans="1:40" x14ac:dyDescent="0.2">
      <c r="A41" s="451"/>
      <c r="B41" s="235">
        <v>131881</v>
      </c>
      <c r="C41" s="198" t="s">
        <v>155</v>
      </c>
      <c r="D41" s="185">
        <v>165090</v>
      </c>
      <c r="E41" s="186" t="s">
        <v>125</v>
      </c>
      <c r="F41" s="240" t="s">
        <v>139</v>
      </c>
      <c r="G41" s="188" t="s">
        <v>13</v>
      </c>
      <c r="H41" s="188"/>
      <c r="I41" s="191"/>
      <c r="J41" s="191" t="s">
        <v>13</v>
      </c>
      <c r="K41" s="242"/>
      <c r="L41" s="242"/>
      <c r="M41" s="188" t="s">
        <v>13</v>
      </c>
      <c r="N41" s="192"/>
      <c r="O41" s="191"/>
      <c r="P41" s="191" t="s">
        <v>13</v>
      </c>
      <c r="Q41" s="242"/>
      <c r="R41" s="191"/>
      <c r="S41" s="191" t="s">
        <v>13</v>
      </c>
      <c r="T41" s="192"/>
      <c r="U41" s="188"/>
      <c r="V41" s="191" t="s">
        <v>13</v>
      </c>
      <c r="W41" s="191"/>
      <c r="X41" s="193"/>
      <c r="Y41" s="242" t="s">
        <v>13</v>
      </c>
      <c r="Z41" s="242"/>
      <c r="AA41" s="192"/>
      <c r="AB41" s="188" t="s">
        <v>13</v>
      </c>
      <c r="AC41" s="242"/>
      <c r="AD41" s="191"/>
      <c r="AE41" s="191" t="s">
        <v>13</v>
      </c>
      <c r="AF41" s="242"/>
      <c r="AG41" s="191"/>
      <c r="AH41" s="188" t="s">
        <v>13</v>
      </c>
      <c r="AI41" s="192"/>
      <c r="AJ41" s="242"/>
      <c r="AK41" s="242" t="s">
        <v>13</v>
      </c>
      <c r="AL41" s="196">
        <v>126</v>
      </c>
      <c r="AM41" s="196">
        <v>132</v>
      </c>
      <c r="AN41" s="197">
        <v>6</v>
      </c>
    </row>
    <row r="42" spans="1:40" x14ac:dyDescent="0.2">
      <c r="A42" s="451"/>
      <c r="B42" s="235">
        <v>142352</v>
      </c>
      <c r="C42" s="235" t="s">
        <v>156</v>
      </c>
      <c r="D42" s="185">
        <v>139103</v>
      </c>
      <c r="E42" s="200" t="s">
        <v>102</v>
      </c>
      <c r="F42" s="240" t="s">
        <v>145</v>
      </c>
      <c r="G42" s="188"/>
      <c r="H42" s="188"/>
      <c r="I42" s="191"/>
      <c r="J42" s="191"/>
      <c r="K42" s="242"/>
      <c r="L42" s="242"/>
      <c r="M42" s="188"/>
      <c r="N42" s="192"/>
      <c r="O42" s="191"/>
      <c r="P42" s="191"/>
      <c r="Q42" s="242"/>
      <c r="R42" s="191"/>
      <c r="S42" s="191"/>
      <c r="T42" s="192"/>
      <c r="U42" s="188"/>
      <c r="V42" s="191"/>
      <c r="W42" s="191"/>
      <c r="X42" s="193"/>
      <c r="Y42" s="242"/>
      <c r="Z42" s="242"/>
      <c r="AA42" s="192"/>
      <c r="AB42" s="188"/>
      <c r="AC42" s="242"/>
      <c r="AD42" s="191"/>
      <c r="AE42" s="191"/>
      <c r="AF42" s="242"/>
      <c r="AG42" s="191"/>
      <c r="AH42" s="188"/>
      <c r="AI42" s="192"/>
      <c r="AJ42" s="242"/>
      <c r="AK42" s="242"/>
      <c r="AL42" s="196">
        <v>126</v>
      </c>
      <c r="AM42" s="196">
        <v>126</v>
      </c>
      <c r="AN42" s="197">
        <v>0</v>
      </c>
    </row>
    <row r="43" spans="1:40" x14ac:dyDescent="0.2">
      <c r="A43" s="457"/>
      <c r="B43" s="235">
        <v>142336</v>
      </c>
      <c r="C43" s="235" t="s">
        <v>157</v>
      </c>
      <c r="D43" s="185">
        <v>165428</v>
      </c>
      <c r="E43" s="200" t="s">
        <v>107</v>
      </c>
      <c r="F43" s="240" t="s">
        <v>145</v>
      </c>
      <c r="G43" s="188"/>
      <c r="H43" s="188"/>
      <c r="I43" s="191"/>
      <c r="J43" s="191"/>
      <c r="K43" s="242"/>
      <c r="L43" s="242"/>
      <c r="M43" s="188"/>
      <c r="N43" s="192"/>
      <c r="O43" s="191"/>
      <c r="P43" s="191"/>
      <c r="Q43" s="242"/>
      <c r="R43" s="191"/>
      <c r="S43" s="191"/>
      <c r="T43" s="192"/>
      <c r="U43" s="188"/>
      <c r="V43" s="191"/>
      <c r="W43" s="191"/>
      <c r="X43" s="193"/>
      <c r="Y43" s="242"/>
      <c r="Z43" s="242"/>
      <c r="AA43" s="192"/>
      <c r="AB43" s="188"/>
      <c r="AC43" s="242"/>
      <c r="AD43" s="191"/>
      <c r="AE43" s="191"/>
      <c r="AF43" s="242"/>
      <c r="AG43" s="191"/>
      <c r="AH43" s="188"/>
      <c r="AI43" s="192"/>
      <c r="AJ43" s="242"/>
      <c r="AK43" s="242"/>
      <c r="AL43" s="196">
        <v>126</v>
      </c>
      <c r="AM43" s="196">
        <v>126</v>
      </c>
      <c r="AN43" s="197">
        <v>0</v>
      </c>
    </row>
    <row r="44" spans="1:40" x14ac:dyDescent="0.2">
      <c r="A44" s="450"/>
      <c r="B44" s="183">
        <v>145467</v>
      </c>
      <c r="C44" s="235" t="s">
        <v>158</v>
      </c>
      <c r="D44" s="185">
        <v>244840</v>
      </c>
      <c r="E44" s="200" t="s">
        <v>159</v>
      </c>
      <c r="F44" s="240" t="s">
        <v>160</v>
      </c>
      <c r="G44" s="188"/>
      <c r="H44" s="188"/>
      <c r="I44" s="191" t="s">
        <v>161</v>
      </c>
      <c r="J44" s="191" t="s">
        <v>161</v>
      </c>
      <c r="K44" s="191" t="s">
        <v>161</v>
      </c>
      <c r="L44" s="191" t="s">
        <v>161</v>
      </c>
      <c r="M44" s="188"/>
      <c r="N44" s="192"/>
      <c r="O44" s="191" t="s">
        <v>161</v>
      </c>
      <c r="P44" s="191" t="s">
        <v>161</v>
      </c>
      <c r="Q44" s="191" t="s">
        <v>161</v>
      </c>
      <c r="R44" s="191" t="s">
        <v>161</v>
      </c>
      <c r="S44" s="191" t="s">
        <v>161</v>
      </c>
      <c r="T44" s="192"/>
      <c r="U44" s="188"/>
      <c r="V44" s="191" t="s">
        <v>161</v>
      </c>
      <c r="W44" s="191" t="s">
        <v>161</v>
      </c>
      <c r="X44" s="191" t="s">
        <v>161</v>
      </c>
      <c r="Y44" s="191" t="s">
        <v>161</v>
      </c>
      <c r="Z44" s="191" t="s">
        <v>161</v>
      </c>
      <c r="AA44" s="192"/>
      <c r="AB44" s="188"/>
      <c r="AC44" s="191" t="s">
        <v>161</v>
      </c>
      <c r="AD44" s="191" t="s">
        <v>161</v>
      </c>
      <c r="AE44" s="191" t="s">
        <v>161</v>
      </c>
      <c r="AF44" s="191" t="s">
        <v>161</v>
      </c>
      <c r="AG44" s="191" t="s">
        <v>161</v>
      </c>
      <c r="AH44" s="188"/>
      <c r="AI44" s="192"/>
      <c r="AJ44" s="191" t="s">
        <v>161</v>
      </c>
      <c r="AK44" s="191" t="s">
        <v>161</v>
      </c>
      <c r="AL44" s="196">
        <v>126</v>
      </c>
      <c r="AM44" s="196">
        <v>126</v>
      </c>
      <c r="AN44" s="197">
        <v>0</v>
      </c>
    </row>
    <row r="45" spans="1:40" x14ac:dyDescent="0.2">
      <c r="A45" s="451"/>
      <c r="B45" s="183">
        <v>144819</v>
      </c>
      <c r="C45" s="235" t="s">
        <v>162</v>
      </c>
      <c r="D45" s="185">
        <v>406407</v>
      </c>
      <c r="E45" s="200" t="s">
        <v>163</v>
      </c>
      <c r="F45" s="240" t="s">
        <v>164</v>
      </c>
      <c r="G45" s="188"/>
      <c r="H45" s="188"/>
      <c r="I45" s="191" t="s">
        <v>154</v>
      </c>
      <c r="J45" s="191" t="s">
        <v>154</v>
      </c>
      <c r="K45" s="191" t="s">
        <v>154</v>
      </c>
      <c r="L45" s="191" t="s">
        <v>154</v>
      </c>
      <c r="M45" s="188"/>
      <c r="N45" s="192"/>
      <c r="O45" s="191" t="s">
        <v>14</v>
      </c>
      <c r="P45" s="191" t="s">
        <v>14</v>
      </c>
      <c r="Q45" s="191" t="s">
        <v>14</v>
      </c>
      <c r="R45" s="191" t="s">
        <v>14</v>
      </c>
      <c r="S45" s="191" t="s">
        <v>14</v>
      </c>
      <c r="T45" s="192"/>
      <c r="U45" s="188"/>
      <c r="V45" s="191" t="s">
        <v>14</v>
      </c>
      <c r="W45" s="191" t="s">
        <v>14</v>
      </c>
      <c r="X45" s="191" t="s">
        <v>14</v>
      </c>
      <c r="Y45" s="191" t="s">
        <v>14</v>
      </c>
      <c r="Z45" s="191" t="s">
        <v>14</v>
      </c>
      <c r="AA45" s="192"/>
      <c r="AB45" s="188"/>
      <c r="AC45" s="191" t="s">
        <v>14</v>
      </c>
      <c r="AD45" s="191" t="s">
        <v>14</v>
      </c>
      <c r="AE45" s="191" t="s">
        <v>14</v>
      </c>
      <c r="AF45" s="191" t="s">
        <v>14</v>
      </c>
      <c r="AG45" s="191" t="s">
        <v>14</v>
      </c>
      <c r="AH45" s="188"/>
      <c r="AI45" s="192"/>
      <c r="AJ45" s="191" t="s">
        <v>14</v>
      </c>
      <c r="AK45" s="191" t="s">
        <v>14</v>
      </c>
      <c r="AL45" s="196">
        <v>126</v>
      </c>
      <c r="AM45" s="196">
        <v>126</v>
      </c>
      <c r="AN45" s="197">
        <v>0</v>
      </c>
    </row>
    <row r="46" spans="1:40" x14ac:dyDescent="0.2">
      <c r="A46" s="452" t="s">
        <v>165</v>
      </c>
      <c r="B46" s="453" t="s">
        <v>165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</row>
    <row r="47" spans="1:40" x14ac:dyDescent="0.2">
      <c r="A47" s="452"/>
      <c r="B47" s="241" t="s">
        <v>105</v>
      </c>
      <c r="C47" s="439" t="s">
        <v>166</v>
      </c>
      <c r="D47" s="439"/>
      <c r="E47" s="439"/>
      <c r="F47" s="439"/>
      <c r="G47" s="454"/>
      <c r="H47" s="455" t="s">
        <v>167</v>
      </c>
      <c r="I47" s="455"/>
      <c r="J47" s="443" t="s">
        <v>168</v>
      </c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56"/>
      <c r="V47" s="446" t="s">
        <v>14</v>
      </c>
      <c r="W47" s="446"/>
      <c r="X47" s="443" t="s">
        <v>169</v>
      </c>
      <c r="Y47" s="443"/>
      <c r="Z47" s="443"/>
      <c r="AA47" s="443"/>
      <c r="AB47" s="443"/>
      <c r="AC47" s="443"/>
      <c r="AD47" s="443"/>
      <c r="AE47" s="443"/>
      <c r="AF47" s="443"/>
      <c r="AG47" s="243" t="s">
        <v>167</v>
      </c>
      <c r="AH47" s="448" t="s">
        <v>168</v>
      </c>
      <c r="AI47" s="448"/>
      <c r="AJ47" s="448"/>
      <c r="AK47" s="448"/>
      <c r="AL47" s="448"/>
      <c r="AM47" s="448"/>
      <c r="AN47" s="448"/>
    </row>
    <row r="48" spans="1:40" x14ac:dyDescent="0.2">
      <c r="A48" s="452"/>
      <c r="B48" s="244" t="s">
        <v>170</v>
      </c>
      <c r="C48" s="449" t="s">
        <v>171</v>
      </c>
      <c r="D48" s="449"/>
      <c r="E48" s="449"/>
      <c r="F48" s="449"/>
      <c r="G48" s="454"/>
      <c r="H48" s="446" t="s">
        <v>129</v>
      </c>
      <c r="I48" s="446"/>
      <c r="J48" s="441" t="s">
        <v>172</v>
      </c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56"/>
      <c r="V48" s="446" t="s">
        <v>18</v>
      </c>
      <c r="W48" s="446"/>
      <c r="X48" s="443" t="s">
        <v>173</v>
      </c>
      <c r="Y48" s="443"/>
      <c r="Z48" s="443"/>
      <c r="AA48" s="443"/>
      <c r="AB48" s="443"/>
      <c r="AC48" s="443"/>
      <c r="AD48" s="443"/>
      <c r="AE48" s="443"/>
      <c r="AF48" s="443"/>
      <c r="AG48" s="245" t="s">
        <v>129</v>
      </c>
      <c r="AH48" s="447" t="s">
        <v>174</v>
      </c>
      <c r="AI48" s="447"/>
      <c r="AJ48" s="447"/>
      <c r="AK48" s="447"/>
      <c r="AL48" s="447"/>
      <c r="AM48" s="447"/>
      <c r="AN48" s="447"/>
    </row>
    <row r="49" spans="1:40" x14ac:dyDescent="0.2">
      <c r="A49" s="452"/>
      <c r="B49" s="246" t="s">
        <v>175</v>
      </c>
      <c r="C49" s="439" t="s">
        <v>176</v>
      </c>
      <c r="D49" s="439"/>
      <c r="E49" s="439"/>
      <c r="F49" s="439"/>
      <c r="G49" s="454"/>
      <c r="H49" s="446" t="s">
        <v>137</v>
      </c>
      <c r="I49" s="446"/>
      <c r="J49" s="441" t="s">
        <v>177</v>
      </c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56"/>
      <c r="V49" s="444" t="s">
        <v>178</v>
      </c>
      <c r="W49" s="444"/>
      <c r="X49" s="443" t="s">
        <v>179</v>
      </c>
      <c r="Y49" s="443"/>
      <c r="Z49" s="443"/>
      <c r="AA49" s="443"/>
      <c r="AB49" s="443"/>
      <c r="AC49" s="443"/>
      <c r="AD49" s="443"/>
      <c r="AE49" s="443"/>
      <c r="AF49" s="443"/>
      <c r="AG49" s="245" t="s">
        <v>137</v>
      </c>
      <c r="AH49" s="447" t="s">
        <v>180</v>
      </c>
      <c r="AI49" s="447"/>
      <c r="AJ49" s="447"/>
      <c r="AK49" s="447"/>
      <c r="AL49" s="447"/>
      <c r="AM49" s="447"/>
      <c r="AN49" s="447"/>
    </row>
    <row r="50" spans="1:40" x14ac:dyDescent="0.2">
      <c r="A50" s="452"/>
      <c r="B50" s="247" t="s">
        <v>181</v>
      </c>
      <c r="C50" s="439" t="s">
        <v>182</v>
      </c>
      <c r="D50" s="439"/>
      <c r="E50" s="439"/>
      <c r="F50" s="439"/>
      <c r="G50" s="454"/>
      <c r="H50" s="440" t="s">
        <v>14</v>
      </c>
      <c r="I50" s="440"/>
      <c r="J50" s="441" t="s">
        <v>183</v>
      </c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56"/>
      <c r="V50" s="444" t="s">
        <v>184</v>
      </c>
      <c r="W50" s="444"/>
      <c r="X50" s="443" t="s">
        <v>185</v>
      </c>
      <c r="Y50" s="443"/>
      <c r="Z50" s="443"/>
      <c r="AA50" s="443"/>
      <c r="AB50" s="443"/>
      <c r="AC50" s="443"/>
      <c r="AD50" s="443"/>
      <c r="AE50" s="443"/>
      <c r="AF50" s="443"/>
      <c r="AG50" s="248" t="s">
        <v>110</v>
      </c>
      <c r="AH50" s="445" t="s">
        <v>186</v>
      </c>
      <c r="AI50" s="445"/>
      <c r="AJ50" s="445"/>
      <c r="AK50" s="445"/>
      <c r="AL50" s="445"/>
      <c r="AM50" s="445"/>
      <c r="AN50" s="445"/>
    </row>
    <row r="51" spans="1:40" x14ac:dyDescent="0.2">
      <c r="A51" s="452"/>
      <c r="B51" s="247" t="s">
        <v>187</v>
      </c>
      <c r="C51" s="439" t="s">
        <v>188</v>
      </c>
      <c r="D51" s="439"/>
      <c r="E51" s="439"/>
      <c r="F51" s="439"/>
      <c r="G51" s="454"/>
      <c r="H51" s="440" t="s">
        <v>18</v>
      </c>
      <c r="I51" s="440"/>
      <c r="J51" s="441" t="s">
        <v>189</v>
      </c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56"/>
      <c r="V51" s="442" t="s">
        <v>190</v>
      </c>
      <c r="W51" s="442"/>
      <c r="X51" s="443" t="s">
        <v>191</v>
      </c>
      <c r="Y51" s="443"/>
      <c r="Z51" s="443"/>
      <c r="AA51" s="443"/>
      <c r="AB51" s="443"/>
      <c r="AC51" s="443"/>
      <c r="AD51" s="443"/>
      <c r="AE51" s="443"/>
      <c r="AF51" s="443"/>
      <c r="AG51" s="249" t="s">
        <v>143</v>
      </c>
      <c r="AH51" s="433" t="s">
        <v>192</v>
      </c>
      <c r="AI51" s="433"/>
      <c r="AJ51" s="250"/>
      <c r="AK51" s="251" t="s">
        <v>193</v>
      </c>
      <c r="AL51" s="433"/>
      <c r="AM51" s="433"/>
      <c r="AN51" s="433"/>
    </row>
    <row r="52" spans="1:40" x14ac:dyDescent="0.2">
      <c r="A52" s="452"/>
      <c r="B52" s="434" t="s">
        <v>194</v>
      </c>
      <c r="C52" s="434"/>
      <c r="D52" s="434"/>
      <c r="E52" s="435" t="s">
        <v>195</v>
      </c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252" t="s">
        <v>196</v>
      </c>
      <c r="V52" s="436" t="s">
        <v>197</v>
      </c>
      <c r="W52" s="436"/>
      <c r="X52" s="436"/>
      <c r="Y52" s="436"/>
      <c r="Z52" s="436"/>
      <c r="AA52" s="253" t="s">
        <v>154</v>
      </c>
      <c r="AB52" s="437" t="s">
        <v>198</v>
      </c>
      <c r="AC52" s="437"/>
      <c r="AD52" s="437"/>
      <c r="AE52" s="437"/>
      <c r="AF52" s="437"/>
      <c r="AG52" s="254" t="s">
        <v>199</v>
      </c>
      <c r="AH52" s="438" t="s">
        <v>200</v>
      </c>
      <c r="AI52" s="438"/>
      <c r="AJ52" s="438"/>
      <c r="AK52" s="438"/>
      <c r="AL52" s="438"/>
      <c r="AM52" s="438"/>
      <c r="AN52" s="438"/>
    </row>
    <row r="53" spans="1:40" ht="13.5" thickBot="1" x14ac:dyDescent="0.25">
      <c r="A53" s="423" t="s">
        <v>201</v>
      </c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</row>
    <row r="54" spans="1:40" x14ac:dyDescent="0.2">
      <c r="A54" s="424" t="s">
        <v>202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5"/>
      <c r="AN54" s="426"/>
    </row>
    <row r="55" spans="1:40" x14ac:dyDescent="0.2">
      <c r="A55" s="427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9"/>
    </row>
    <row r="56" spans="1:40" x14ac:dyDescent="0.2">
      <c r="A56" s="427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9"/>
    </row>
    <row r="57" spans="1:40" x14ac:dyDescent="0.2">
      <c r="A57" s="427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9"/>
    </row>
    <row r="58" spans="1:40" x14ac:dyDescent="0.2">
      <c r="A58" s="427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9"/>
    </row>
    <row r="59" spans="1:40" x14ac:dyDescent="0.2">
      <c r="A59" s="427"/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9"/>
    </row>
    <row r="60" spans="1:40" x14ac:dyDescent="0.2">
      <c r="A60" s="427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9"/>
    </row>
    <row r="61" spans="1:40" x14ac:dyDescent="0.2">
      <c r="A61" s="427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9"/>
    </row>
    <row r="62" spans="1:40" x14ac:dyDescent="0.2">
      <c r="A62" s="427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9"/>
    </row>
    <row r="63" spans="1:40" x14ac:dyDescent="0.2">
      <c r="A63" s="427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8"/>
      <c r="AL63" s="428"/>
      <c r="AM63" s="428"/>
      <c r="AN63" s="429"/>
    </row>
    <row r="64" spans="1:40" x14ac:dyDescent="0.2">
      <c r="A64" s="427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9"/>
    </row>
    <row r="65" spans="1:40" x14ac:dyDescent="0.2">
      <c r="A65" s="427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9"/>
    </row>
    <row r="66" spans="1:40" x14ac:dyDescent="0.2">
      <c r="A66" s="427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9"/>
    </row>
    <row r="67" spans="1:40" x14ac:dyDescent="0.2">
      <c r="A67" s="427"/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9"/>
    </row>
    <row r="68" spans="1:40" x14ac:dyDescent="0.2">
      <c r="A68" s="427"/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8"/>
      <c r="AN68" s="429"/>
    </row>
    <row r="69" spans="1:40" x14ac:dyDescent="0.2">
      <c r="A69" s="427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9"/>
    </row>
    <row r="70" spans="1:40" x14ac:dyDescent="0.2">
      <c r="A70" s="427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9"/>
    </row>
    <row r="71" spans="1:40" x14ac:dyDescent="0.2">
      <c r="A71" s="427"/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28"/>
      <c r="AL71" s="428"/>
      <c r="AM71" s="428"/>
      <c r="AN71" s="429"/>
    </row>
    <row r="72" spans="1:40" ht="13.5" thickBot="1" x14ac:dyDescent="0.25">
      <c r="A72" s="430"/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2"/>
    </row>
  </sheetData>
  <mergeCells count="83">
    <mergeCell ref="A53:AN53"/>
    <mergeCell ref="A54:AN72"/>
    <mergeCell ref="AL51:AN51"/>
    <mergeCell ref="B52:D52"/>
    <mergeCell ref="E52:T52"/>
    <mergeCell ref="V52:Z52"/>
    <mergeCell ref="AB52:AF52"/>
    <mergeCell ref="AH52:AN52"/>
    <mergeCell ref="C51:F51"/>
    <mergeCell ref="H51:I51"/>
    <mergeCell ref="J51:T51"/>
    <mergeCell ref="V51:W51"/>
    <mergeCell ref="X51:AF51"/>
    <mergeCell ref="AH51:AI51"/>
    <mergeCell ref="C50:F50"/>
    <mergeCell ref="H50:I50"/>
    <mergeCell ref="J50:T50"/>
    <mergeCell ref="V50:W50"/>
    <mergeCell ref="X50:AF50"/>
    <mergeCell ref="AH50:AN50"/>
    <mergeCell ref="C49:F49"/>
    <mergeCell ref="H49:I49"/>
    <mergeCell ref="J49:T49"/>
    <mergeCell ref="V49:W49"/>
    <mergeCell ref="X49:AF49"/>
    <mergeCell ref="AH49:AN49"/>
    <mergeCell ref="AH47:AN47"/>
    <mergeCell ref="C48:F48"/>
    <mergeCell ref="H48:I48"/>
    <mergeCell ref="J48:T48"/>
    <mergeCell ref="V48:W48"/>
    <mergeCell ref="X48:AF48"/>
    <mergeCell ref="AH48:AN48"/>
    <mergeCell ref="A44:A45"/>
    <mergeCell ref="A46:A52"/>
    <mergeCell ref="B46:AN46"/>
    <mergeCell ref="C47:F47"/>
    <mergeCell ref="G47:G51"/>
    <mergeCell ref="H47:I47"/>
    <mergeCell ref="J47:T47"/>
    <mergeCell ref="U47:U51"/>
    <mergeCell ref="V47:W47"/>
    <mergeCell ref="X47:AF47"/>
    <mergeCell ref="A37:A43"/>
    <mergeCell ref="F37:F38"/>
    <mergeCell ref="AL37:AL38"/>
    <mergeCell ref="AM37:AM38"/>
    <mergeCell ref="AN37:AN38"/>
    <mergeCell ref="G39:P39"/>
    <mergeCell ref="Q39:AJ39"/>
    <mergeCell ref="A31:A36"/>
    <mergeCell ref="F31:F32"/>
    <mergeCell ref="AL31:AL32"/>
    <mergeCell ref="AM31:AM32"/>
    <mergeCell ref="AN31:AN32"/>
    <mergeCell ref="R34:AK34"/>
    <mergeCell ref="A25:A30"/>
    <mergeCell ref="F25:F26"/>
    <mergeCell ref="AL25:AL26"/>
    <mergeCell ref="AM25:AM26"/>
    <mergeCell ref="AN25:AN26"/>
    <mergeCell ref="Z28:AK28"/>
    <mergeCell ref="A19:A24"/>
    <mergeCell ref="F19:F20"/>
    <mergeCell ref="AL19:AL20"/>
    <mergeCell ref="AM19:AM20"/>
    <mergeCell ref="AN19:AN20"/>
    <mergeCell ref="G21:N21"/>
    <mergeCell ref="G22:AB22"/>
    <mergeCell ref="G24:I24"/>
    <mergeCell ref="A12:A18"/>
    <mergeCell ref="F12:F13"/>
    <mergeCell ref="AL12:AL13"/>
    <mergeCell ref="AM12:AM13"/>
    <mergeCell ref="AN12:AN13"/>
    <mergeCell ref="H16:AJ16"/>
    <mergeCell ref="A1:AN3"/>
    <mergeCell ref="F4:F5"/>
    <mergeCell ref="AL4:AL5"/>
    <mergeCell ref="AM4:AM5"/>
    <mergeCell ref="AN4:AN5"/>
    <mergeCell ref="A5:A9"/>
    <mergeCell ref="G9:Y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sqref="A1:AN69"/>
    </sheetView>
  </sheetViews>
  <sheetFormatPr defaultRowHeight="12.75" x14ac:dyDescent="0.2"/>
  <cols>
    <col min="1" max="1" width="5" bestFit="1" customWidth="1"/>
    <col min="2" max="2" width="5.85546875" bestFit="1" customWidth="1"/>
    <col min="3" max="3" width="20.42578125" bestFit="1" customWidth="1"/>
    <col min="4" max="4" width="6" bestFit="1" customWidth="1"/>
    <col min="5" max="5" width="9" bestFit="1" customWidth="1"/>
    <col min="6" max="6" width="5.7109375" bestFit="1" customWidth="1"/>
    <col min="7" max="7" width="4.140625" bestFit="1" customWidth="1"/>
    <col min="8" max="8" width="4.85546875" bestFit="1" customWidth="1"/>
    <col min="9" max="9" width="2.85546875" bestFit="1" customWidth="1"/>
    <col min="10" max="10" width="4.140625" bestFit="1" customWidth="1"/>
    <col min="11" max="11" width="4.85546875" bestFit="1" customWidth="1"/>
    <col min="12" max="12" width="2" bestFit="1" customWidth="1"/>
    <col min="13" max="13" width="3" bestFit="1" customWidth="1"/>
    <col min="14" max="14" width="4.140625" bestFit="1" customWidth="1"/>
    <col min="15" max="15" width="2" bestFit="1" customWidth="1"/>
    <col min="16" max="16" width="3" bestFit="1" customWidth="1"/>
    <col min="17" max="17" width="4.85546875" bestFit="1" customWidth="1"/>
    <col min="18" max="18" width="2.85546875" bestFit="1" customWidth="1"/>
    <col min="19" max="19" width="3" bestFit="1" customWidth="1"/>
    <col min="20" max="20" width="2.85546875" bestFit="1" customWidth="1"/>
    <col min="21" max="21" width="4.85546875" bestFit="1" customWidth="1"/>
    <col min="22" max="22" width="3" bestFit="1" customWidth="1"/>
    <col min="23" max="24" width="2.85546875" bestFit="1" customWidth="1"/>
    <col min="25" max="25" width="4.85546875" bestFit="1" customWidth="1"/>
    <col min="26" max="26" width="2.85546875" bestFit="1" customWidth="1"/>
    <col min="27" max="27" width="4" bestFit="1" customWidth="1"/>
    <col min="28" max="28" width="4.85546875" bestFit="1" customWidth="1"/>
    <col min="29" max="31" width="2.85546875" bestFit="1" customWidth="1"/>
    <col min="32" max="32" width="3.140625" bestFit="1" customWidth="1"/>
    <col min="33" max="37" width="2.85546875" bestFit="1" customWidth="1"/>
    <col min="38" max="39" width="3.5703125" bestFit="1" customWidth="1"/>
    <col min="40" max="40" width="2.85546875" bestFit="1" customWidth="1"/>
  </cols>
  <sheetData>
    <row r="1" spans="1:40" x14ac:dyDescent="0.2">
      <c r="A1" s="535" t="s">
        <v>467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7"/>
    </row>
    <row r="2" spans="1:40" x14ac:dyDescent="0.2">
      <c r="A2" s="531" t="s">
        <v>94</v>
      </c>
      <c r="B2" s="255" t="s">
        <v>87</v>
      </c>
      <c r="C2" s="256" t="s">
        <v>88</v>
      </c>
      <c r="D2" s="255"/>
      <c r="E2" s="257" t="s">
        <v>90</v>
      </c>
      <c r="F2" s="533" t="s">
        <v>91</v>
      </c>
      <c r="G2" s="258">
        <v>1</v>
      </c>
      <c r="H2" s="258">
        <v>2</v>
      </c>
      <c r="I2" s="258">
        <v>3</v>
      </c>
      <c r="J2" s="258">
        <v>4</v>
      </c>
      <c r="K2" s="258">
        <v>5</v>
      </c>
      <c r="L2" s="258">
        <v>6</v>
      </c>
      <c r="M2" s="258">
        <v>7</v>
      </c>
      <c r="N2" s="258">
        <v>8</v>
      </c>
      <c r="O2" s="258">
        <v>9</v>
      </c>
      <c r="P2" s="258">
        <v>10</v>
      </c>
      <c r="Q2" s="258">
        <v>11</v>
      </c>
      <c r="R2" s="258">
        <v>12</v>
      </c>
      <c r="S2" s="258">
        <v>13</v>
      </c>
      <c r="T2" s="258">
        <v>14</v>
      </c>
      <c r="U2" s="258">
        <v>15</v>
      </c>
      <c r="V2" s="258">
        <v>16</v>
      </c>
      <c r="W2" s="258">
        <v>17</v>
      </c>
      <c r="X2" s="258">
        <v>18</v>
      </c>
      <c r="Y2" s="258">
        <v>19</v>
      </c>
      <c r="Z2" s="258">
        <v>20</v>
      </c>
      <c r="AA2" s="258">
        <v>21</v>
      </c>
      <c r="AB2" s="258">
        <v>22</v>
      </c>
      <c r="AC2" s="258">
        <v>23</v>
      </c>
      <c r="AD2" s="258">
        <v>24</v>
      </c>
      <c r="AE2" s="258">
        <v>25</v>
      </c>
      <c r="AF2" s="258">
        <v>26</v>
      </c>
      <c r="AG2" s="258">
        <v>27</v>
      </c>
      <c r="AH2" s="258">
        <v>28</v>
      </c>
      <c r="AI2" s="258">
        <v>29</v>
      </c>
      <c r="AJ2" s="258">
        <v>30</v>
      </c>
      <c r="AK2" s="258">
        <v>31</v>
      </c>
      <c r="AL2" s="526" t="s">
        <v>3</v>
      </c>
      <c r="AM2" s="527" t="s">
        <v>92</v>
      </c>
      <c r="AN2" s="527" t="s">
        <v>93</v>
      </c>
    </row>
    <row r="3" spans="1:40" x14ac:dyDescent="0.2">
      <c r="A3" s="531"/>
      <c r="B3" s="255"/>
      <c r="C3" s="256" t="s">
        <v>203</v>
      </c>
      <c r="D3" s="255" t="s">
        <v>96</v>
      </c>
      <c r="E3" s="257" t="s">
        <v>97</v>
      </c>
      <c r="F3" s="533"/>
      <c r="G3" s="258" t="s">
        <v>98</v>
      </c>
      <c r="H3" s="258" t="s">
        <v>99</v>
      </c>
      <c r="I3" s="258" t="s">
        <v>18</v>
      </c>
      <c r="J3" s="258" t="s">
        <v>100</v>
      </c>
      <c r="K3" s="258" t="s">
        <v>100</v>
      </c>
      <c r="L3" s="258" t="s">
        <v>99</v>
      </c>
      <c r="M3" s="258" t="s">
        <v>99</v>
      </c>
      <c r="N3" s="258" t="s">
        <v>98</v>
      </c>
      <c r="O3" s="258" t="s">
        <v>99</v>
      </c>
      <c r="P3" s="258" t="s">
        <v>18</v>
      </c>
      <c r="Q3" s="258" t="s">
        <v>100</v>
      </c>
      <c r="R3" s="258" t="s">
        <v>100</v>
      </c>
      <c r="S3" s="258" t="s">
        <v>99</v>
      </c>
      <c r="T3" s="258" t="s">
        <v>99</v>
      </c>
      <c r="U3" s="258" t="s">
        <v>98</v>
      </c>
      <c r="V3" s="258" t="s">
        <v>99</v>
      </c>
      <c r="W3" s="258" t="s">
        <v>18</v>
      </c>
      <c r="X3" s="258" t="s">
        <v>100</v>
      </c>
      <c r="Y3" s="258" t="s">
        <v>100</v>
      </c>
      <c r="Z3" s="258" t="s">
        <v>99</v>
      </c>
      <c r="AA3" s="258" t="s">
        <v>99</v>
      </c>
      <c r="AB3" s="258" t="s">
        <v>98</v>
      </c>
      <c r="AC3" s="258" t="s">
        <v>99</v>
      </c>
      <c r="AD3" s="258" t="s">
        <v>18</v>
      </c>
      <c r="AE3" s="258" t="s">
        <v>100</v>
      </c>
      <c r="AF3" s="258" t="s">
        <v>100</v>
      </c>
      <c r="AG3" s="258" t="s">
        <v>99</v>
      </c>
      <c r="AH3" s="258" t="s">
        <v>99</v>
      </c>
      <c r="AI3" s="258" t="s">
        <v>98</v>
      </c>
      <c r="AJ3" s="258" t="s">
        <v>99</v>
      </c>
      <c r="AK3" s="258" t="s">
        <v>18</v>
      </c>
      <c r="AL3" s="526"/>
      <c r="AM3" s="527"/>
      <c r="AN3" s="527"/>
    </row>
    <row r="4" spans="1:40" x14ac:dyDescent="0.2">
      <c r="A4" s="531"/>
      <c r="B4" s="259">
        <v>142697</v>
      </c>
      <c r="C4" s="260" t="s">
        <v>204</v>
      </c>
      <c r="D4" s="261">
        <v>932887</v>
      </c>
      <c r="E4" s="262" t="s">
        <v>205</v>
      </c>
      <c r="F4" s="263" t="s">
        <v>206</v>
      </c>
      <c r="G4" s="188"/>
      <c r="H4" s="188" t="s">
        <v>13</v>
      </c>
      <c r="I4" s="264"/>
      <c r="J4" s="191"/>
      <c r="K4" s="242" t="s">
        <v>13</v>
      </c>
      <c r="L4" s="242"/>
      <c r="M4" s="201" t="s">
        <v>167</v>
      </c>
      <c r="N4" s="192" t="s">
        <v>13</v>
      </c>
      <c r="O4" s="191"/>
      <c r="P4" s="191"/>
      <c r="Q4" s="242" t="s">
        <v>13</v>
      </c>
      <c r="R4" s="191"/>
      <c r="S4" s="191"/>
      <c r="T4" s="192" t="s">
        <v>13</v>
      </c>
      <c r="U4" s="188"/>
      <c r="V4" s="191"/>
      <c r="W4" s="191" t="s">
        <v>13</v>
      </c>
      <c r="X4" s="193"/>
      <c r="Y4" s="242"/>
      <c r="Z4" s="242" t="s">
        <v>13</v>
      </c>
      <c r="AA4" s="192"/>
      <c r="AB4" s="188"/>
      <c r="AC4" s="242" t="s">
        <v>13</v>
      </c>
      <c r="AD4" s="191"/>
      <c r="AE4" s="264"/>
      <c r="AF4" s="242" t="s">
        <v>13</v>
      </c>
      <c r="AG4" s="191"/>
      <c r="AH4" s="188"/>
      <c r="AI4" s="192" t="s">
        <v>13</v>
      </c>
      <c r="AJ4" s="242"/>
      <c r="AK4" s="242"/>
      <c r="AL4" s="258">
        <v>126</v>
      </c>
      <c r="AM4" s="258">
        <v>132</v>
      </c>
      <c r="AN4" s="265">
        <v>6</v>
      </c>
    </row>
    <row r="5" spans="1:40" x14ac:dyDescent="0.2">
      <c r="A5" s="531"/>
      <c r="B5" s="259">
        <v>142506</v>
      </c>
      <c r="C5" s="253" t="s">
        <v>207</v>
      </c>
      <c r="D5" s="266">
        <v>369910</v>
      </c>
      <c r="E5" s="262" t="s">
        <v>208</v>
      </c>
      <c r="F5" s="263" t="s">
        <v>206</v>
      </c>
      <c r="G5" s="188"/>
      <c r="H5" s="188" t="s">
        <v>13</v>
      </c>
      <c r="I5" s="191"/>
      <c r="J5" s="201" t="s">
        <v>167</v>
      </c>
      <c r="K5" s="242" t="s">
        <v>13</v>
      </c>
      <c r="L5" s="242"/>
      <c r="M5" s="188"/>
      <c r="N5" s="192" t="s">
        <v>13</v>
      </c>
      <c r="O5" s="191"/>
      <c r="P5" s="191"/>
      <c r="Q5" s="242" t="s">
        <v>13</v>
      </c>
      <c r="R5" s="191"/>
      <c r="S5" s="191"/>
      <c r="T5" s="192" t="s">
        <v>13</v>
      </c>
      <c r="U5" s="188"/>
      <c r="V5" s="191"/>
      <c r="W5" s="191" t="s">
        <v>13</v>
      </c>
      <c r="X5" s="193"/>
      <c r="Y5" s="242"/>
      <c r="Z5" s="242" t="s">
        <v>13</v>
      </c>
      <c r="AA5" s="192"/>
      <c r="AB5" s="188"/>
      <c r="AC5" s="242" t="s">
        <v>13</v>
      </c>
      <c r="AD5" s="191"/>
      <c r="AE5" s="191"/>
      <c r="AF5" s="242" t="s">
        <v>13</v>
      </c>
      <c r="AG5" s="191"/>
      <c r="AH5" s="188"/>
      <c r="AI5" s="192" t="s">
        <v>13</v>
      </c>
      <c r="AJ5" s="242"/>
      <c r="AK5" s="242"/>
      <c r="AL5" s="258">
        <v>126</v>
      </c>
      <c r="AM5" s="258">
        <v>132</v>
      </c>
      <c r="AN5" s="265">
        <v>6</v>
      </c>
    </row>
    <row r="6" spans="1:40" x14ac:dyDescent="0.2">
      <c r="A6" s="531"/>
      <c r="B6" s="259">
        <v>142700</v>
      </c>
      <c r="C6" s="260" t="s">
        <v>209</v>
      </c>
      <c r="D6" s="261">
        <v>522552</v>
      </c>
      <c r="E6" s="262" t="s">
        <v>210</v>
      </c>
      <c r="F6" s="263" t="s">
        <v>206</v>
      </c>
      <c r="G6" s="188"/>
      <c r="H6" s="188" t="s">
        <v>13</v>
      </c>
      <c r="I6" s="191"/>
      <c r="J6" s="201" t="s">
        <v>167</v>
      </c>
      <c r="K6" s="242" t="s">
        <v>13</v>
      </c>
      <c r="L6" s="242"/>
      <c r="M6" s="188"/>
      <c r="N6" s="192" t="s">
        <v>13</v>
      </c>
      <c r="O6" s="191"/>
      <c r="P6" s="191"/>
      <c r="Q6" s="242" t="s">
        <v>13</v>
      </c>
      <c r="R6" s="191"/>
      <c r="S6" s="191"/>
      <c r="T6" s="192" t="s">
        <v>13</v>
      </c>
      <c r="U6" s="188"/>
      <c r="V6" s="191"/>
      <c r="W6" s="191" t="s">
        <v>13</v>
      </c>
      <c r="X6" s="193"/>
      <c r="Y6" s="242"/>
      <c r="Z6" s="242" t="s">
        <v>13</v>
      </c>
      <c r="AA6" s="192"/>
      <c r="AB6" s="188"/>
      <c r="AC6" s="242" t="s">
        <v>13</v>
      </c>
      <c r="AD6" s="191"/>
      <c r="AE6" s="191"/>
      <c r="AF6" s="242" t="s">
        <v>13</v>
      </c>
      <c r="AG6" s="191"/>
      <c r="AH6" s="188"/>
      <c r="AI6" s="192" t="s">
        <v>13</v>
      </c>
      <c r="AJ6" s="242"/>
      <c r="AK6" s="264"/>
      <c r="AL6" s="258">
        <v>126</v>
      </c>
      <c r="AM6" s="258">
        <v>132</v>
      </c>
      <c r="AN6" s="265">
        <v>6</v>
      </c>
    </row>
    <row r="7" spans="1:40" x14ac:dyDescent="0.2">
      <c r="A7" s="531"/>
      <c r="B7" s="259">
        <v>129488</v>
      </c>
      <c r="C7" s="260" t="s">
        <v>211</v>
      </c>
      <c r="D7" s="261">
        <v>261222</v>
      </c>
      <c r="E7" s="262" t="s">
        <v>212</v>
      </c>
      <c r="F7" s="263" t="s">
        <v>206</v>
      </c>
      <c r="G7" s="267" t="s">
        <v>14</v>
      </c>
      <c r="H7" s="188" t="s">
        <v>13</v>
      </c>
      <c r="I7" s="191"/>
      <c r="J7" s="191"/>
      <c r="K7" s="242" t="s">
        <v>13</v>
      </c>
      <c r="L7" s="242"/>
      <c r="M7" s="188"/>
      <c r="N7" s="192" t="s">
        <v>13</v>
      </c>
      <c r="O7" s="191"/>
      <c r="P7" s="191"/>
      <c r="Q7" s="242" t="s">
        <v>13</v>
      </c>
      <c r="R7" s="191"/>
      <c r="S7" s="191"/>
      <c r="T7" s="192" t="s">
        <v>13</v>
      </c>
      <c r="U7" s="188"/>
      <c r="V7" s="191"/>
      <c r="W7" s="191" t="s">
        <v>13</v>
      </c>
      <c r="X7" s="193"/>
      <c r="Y7" s="242" t="s">
        <v>13</v>
      </c>
      <c r="Z7" s="264"/>
      <c r="AA7" s="192"/>
      <c r="AB7" s="188"/>
      <c r="AC7" s="242" t="s">
        <v>13</v>
      </c>
      <c r="AD7" s="191"/>
      <c r="AE7" s="201" t="s">
        <v>167</v>
      </c>
      <c r="AF7" s="242" t="s">
        <v>13</v>
      </c>
      <c r="AG7" s="191"/>
      <c r="AH7" s="188"/>
      <c r="AI7" s="192" t="s">
        <v>13</v>
      </c>
      <c r="AJ7" s="242"/>
      <c r="AK7" s="267" t="s">
        <v>167</v>
      </c>
      <c r="AL7" s="258">
        <v>126</v>
      </c>
      <c r="AM7" s="258">
        <v>150</v>
      </c>
      <c r="AN7" s="265">
        <v>24</v>
      </c>
    </row>
    <row r="8" spans="1:40" x14ac:dyDescent="0.2">
      <c r="A8" s="531"/>
      <c r="B8" s="259">
        <v>150800</v>
      </c>
      <c r="C8" s="260" t="s">
        <v>213</v>
      </c>
      <c r="D8" s="268">
        <v>2882413</v>
      </c>
      <c r="E8" s="262" t="s">
        <v>214</v>
      </c>
      <c r="F8" s="263" t="s">
        <v>206</v>
      </c>
      <c r="G8" s="188"/>
      <c r="H8" s="188" t="s">
        <v>13</v>
      </c>
      <c r="I8" s="191"/>
      <c r="J8" s="191"/>
      <c r="K8" s="242" t="s">
        <v>13</v>
      </c>
      <c r="L8" s="264"/>
      <c r="M8" s="201" t="s">
        <v>167</v>
      </c>
      <c r="N8" s="192" t="s">
        <v>13</v>
      </c>
      <c r="O8" s="191"/>
      <c r="P8" s="264"/>
      <c r="Q8" s="242" t="s">
        <v>13</v>
      </c>
      <c r="R8" s="191"/>
      <c r="S8" s="191"/>
      <c r="T8" s="192" t="s">
        <v>13</v>
      </c>
      <c r="U8" s="188"/>
      <c r="V8" s="191"/>
      <c r="W8" s="191" t="s">
        <v>13</v>
      </c>
      <c r="X8" s="193"/>
      <c r="Y8" s="264"/>
      <c r="Z8" s="242" t="s">
        <v>13</v>
      </c>
      <c r="AA8" s="267" t="s">
        <v>167</v>
      </c>
      <c r="AB8" s="188"/>
      <c r="AC8" s="242" t="s">
        <v>13</v>
      </c>
      <c r="AD8" s="191"/>
      <c r="AE8" s="191"/>
      <c r="AF8" s="242" t="s">
        <v>13</v>
      </c>
      <c r="AG8" s="191"/>
      <c r="AH8" s="188"/>
      <c r="AI8" s="192" t="s">
        <v>13</v>
      </c>
      <c r="AJ8" s="242"/>
      <c r="AK8" s="242"/>
      <c r="AL8" s="258">
        <v>126</v>
      </c>
      <c r="AM8" s="258">
        <v>144</v>
      </c>
      <c r="AN8" s="265">
        <v>18</v>
      </c>
    </row>
    <row r="9" spans="1:40" x14ac:dyDescent="0.2">
      <c r="A9" s="531"/>
      <c r="B9" s="259">
        <v>142522</v>
      </c>
      <c r="C9" s="260" t="s">
        <v>215</v>
      </c>
      <c r="D9" s="261">
        <v>915935</v>
      </c>
      <c r="E9" s="262" t="s">
        <v>216</v>
      </c>
      <c r="F9" s="263" t="s">
        <v>206</v>
      </c>
      <c r="G9" s="188"/>
      <c r="H9" s="188" t="s">
        <v>13</v>
      </c>
      <c r="I9" s="201" t="s">
        <v>167</v>
      </c>
      <c r="J9" s="191"/>
      <c r="K9" s="242" t="s">
        <v>13</v>
      </c>
      <c r="L9" s="242"/>
      <c r="M9" s="188"/>
      <c r="N9" s="192" t="s">
        <v>13</v>
      </c>
      <c r="O9" s="191"/>
      <c r="P9" s="191"/>
      <c r="Q9" s="242" t="s">
        <v>13</v>
      </c>
      <c r="R9" s="191"/>
      <c r="S9" s="191"/>
      <c r="T9" s="192" t="s">
        <v>13</v>
      </c>
      <c r="U9" s="188"/>
      <c r="V9" s="191"/>
      <c r="W9" s="191" t="s">
        <v>13</v>
      </c>
      <c r="X9" s="193"/>
      <c r="Y9" s="242"/>
      <c r="Z9" s="242" t="s">
        <v>13</v>
      </c>
      <c r="AA9" s="192"/>
      <c r="AB9" s="188"/>
      <c r="AC9" s="242" t="s">
        <v>13</v>
      </c>
      <c r="AD9" s="191"/>
      <c r="AE9" s="191"/>
      <c r="AF9" s="242" t="s">
        <v>13</v>
      </c>
      <c r="AG9" s="191"/>
      <c r="AH9" s="188"/>
      <c r="AI9" s="192" t="s">
        <v>13</v>
      </c>
      <c r="AJ9" s="242"/>
      <c r="AK9" s="242"/>
      <c r="AL9" s="258">
        <v>126</v>
      </c>
      <c r="AM9" s="258">
        <v>132</v>
      </c>
      <c r="AN9" s="265">
        <v>6</v>
      </c>
    </row>
    <row r="10" spans="1:40" x14ac:dyDescent="0.2">
      <c r="A10" s="531"/>
      <c r="B10" s="259">
        <v>142727</v>
      </c>
      <c r="C10" s="260" t="s">
        <v>217</v>
      </c>
      <c r="D10" s="261">
        <v>643659</v>
      </c>
      <c r="E10" s="262" t="s">
        <v>218</v>
      </c>
      <c r="F10" s="263" t="s">
        <v>206</v>
      </c>
      <c r="G10" s="534" t="s">
        <v>219</v>
      </c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191"/>
      <c r="S10" s="191"/>
      <c r="T10" s="192" t="s">
        <v>13</v>
      </c>
      <c r="U10" s="269" t="s">
        <v>220</v>
      </c>
      <c r="V10" s="191"/>
      <c r="W10" s="191" t="s">
        <v>13</v>
      </c>
      <c r="X10" s="193"/>
      <c r="Y10" s="201" t="s">
        <v>221</v>
      </c>
      <c r="Z10" s="242" t="s">
        <v>13</v>
      </c>
      <c r="AA10" s="192"/>
      <c r="AB10" s="188"/>
      <c r="AC10" s="242" t="s">
        <v>13</v>
      </c>
      <c r="AD10" s="191"/>
      <c r="AE10" s="191"/>
      <c r="AF10" s="242" t="s">
        <v>13</v>
      </c>
      <c r="AG10" s="191"/>
      <c r="AH10" s="188"/>
      <c r="AI10" s="192" t="s">
        <v>13</v>
      </c>
      <c r="AJ10" s="242"/>
      <c r="AK10" s="242"/>
      <c r="AL10" s="258">
        <v>84</v>
      </c>
      <c r="AM10" s="258">
        <v>96</v>
      </c>
      <c r="AN10" s="265">
        <v>12</v>
      </c>
    </row>
    <row r="11" spans="1:40" x14ac:dyDescent="0.2">
      <c r="A11" s="529" t="s">
        <v>222</v>
      </c>
      <c r="B11" s="255" t="s">
        <v>87</v>
      </c>
      <c r="C11" s="256" t="s">
        <v>88</v>
      </c>
      <c r="D11" s="255"/>
      <c r="E11" s="257" t="s">
        <v>90</v>
      </c>
      <c r="F11" s="533" t="s">
        <v>91</v>
      </c>
      <c r="G11" s="258">
        <v>1</v>
      </c>
      <c r="H11" s="258">
        <v>2</v>
      </c>
      <c r="I11" s="258">
        <v>3</v>
      </c>
      <c r="J11" s="258">
        <v>4</v>
      </c>
      <c r="K11" s="258">
        <v>5</v>
      </c>
      <c r="L11" s="258">
        <v>6</v>
      </c>
      <c r="M11" s="258">
        <v>7</v>
      </c>
      <c r="N11" s="258">
        <v>8</v>
      </c>
      <c r="O11" s="258">
        <v>9</v>
      </c>
      <c r="P11" s="258">
        <v>10</v>
      </c>
      <c r="Q11" s="258">
        <v>11</v>
      </c>
      <c r="R11" s="258">
        <v>12</v>
      </c>
      <c r="S11" s="258">
        <v>13</v>
      </c>
      <c r="T11" s="258">
        <v>14</v>
      </c>
      <c r="U11" s="258">
        <v>15</v>
      </c>
      <c r="V11" s="258">
        <v>16</v>
      </c>
      <c r="W11" s="258">
        <v>17</v>
      </c>
      <c r="X11" s="258">
        <v>18</v>
      </c>
      <c r="Y11" s="258">
        <v>19</v>
      </c>
      <c r="Z11" s="258">
        <v>20</v>
      </c>
      <c r="AA11" s="258">
        <v>21</v>
      </c>
      <c r="AB11" s="258">
        <v>22</v>
      </c>
      <c r="AC11" s="258">
        <v>23</v>
      </c>
      <c r="AD11" s="258">
        <v>24</v>
      </c>
      <c r="AE11" s="258">
        <v>25</v>
      </c>
      <c r="AF11" s="258">
        <v>26</v>
      </c>
      <c r="AG11" s="258">
        <v>27</v>
      </c>
      <c r="AH11" s="258">
        <v>28</v>
      </c>
      <c r="AI11" s="258">
        <v>29</v>
      </c>
      <c r="AJ11" s="258">
        <v>30</v>
      </c>
      <c r="AK11" s="258">
        <v>31</v>
      </c>
      <c r="AL11" s="526" t="s">
        <v>3</v>
      </c>
      <c r="AM11" s="527" t="s">
        <v>92</v>
      </c>
      <c r="AN11" s="527" t="s">
        <v>93</v>
      </c>
    </row>
    <row r="12" spans="1:40" x14ac:dyDescent="0.2">
      <c r="A12" s="529"/>
      <c r="B12" s="255"/>
      <c r="C12" s="256" t="s">
        <v>203</v>
      </c>
      <c r="D12" s="255" t="s">
        <v>96</v>
      </c>
      <c r="E12" s="257" t="s">
        <v>97</v>
      </c>
      <c r="F12" s="533"/>
      <c r="G12" s="258" t="s">
        <v>98</v>
      </c>
      <c r="H12" s="258" t="s">
        <v>99</v>
      </c>
      <c r="I12" s="258" t="s">
        <v>18</v>
      </c>
      <c r="J12" s="258" t="s">
        <v>100</v>
      </c>
      <c r="K12" s="258" t="s">
        <v>100</v>
      </c>
      <c r="L12" s="258" t="s">
        <v>99</v>
      </c>
      <c r="M12" s="258" t="s">
        <v>99</v>
      </c>
      <c r="N12" s="258" t="s">
        <v>98</v>
      </c>
      <c r="O12" s="258" t="s">
        <v>99</v>
      </c>
      <c r="P12" s="258" t="s">
        <v>18</v>
      </c>
      <c r="Q12" s="258" t="s">
        <v>100</v>
      </c>
      <c r="R12" s="258" t="s">
        <v>100</v>
      </c>
      <c r="S12" s="258" t="s">
        <v>99</v>
      </c>
      <c r="T12" s="258" t="s">
        <v>99</v>
      </c>
      <c r="U12" s="258" t="s">
        <v>98</v>
      </c>
      <c r="V12" s="258" t="s">
        <v>99</v>
      </c>
      <c r="W12" s="258" t="s">
        <v>18</v>
      </c>
      <c r="X12" s="258" t="s">
        <v>100</v>
      </c>
      <c r="Y12" s="258" t="s">
        <v>100</v>
      </c>
      <c r="Z12" s="258" t="s">
        <v>99</v>
      </c>
      <c r="AA12" s="258" t="s">
        <v>99</v>
      </c>
      <c r="AB12" s="258" t="s">
        <v>98</v>
      </c>
      <c r="AC12" s="258" t="s">
        <v>99</v>
      </c>
      <c r="AD12" s="258" t="s">
        <v>18</v>
      </c>
      <c r="AE12" s="258" t="s">
        <v>100</v>
      </c>
      <c r="AF12" s="258" t="s">
        <v>100</v>
      </c>
      <c r="AG12" s="258" t="s">
        <v>99</v>
      </c>
      <c r="AH12" s="258" t="s">
        <v>99</v>
      </c>
      <c r="AI12" s="258" t="s">
        <v>98</v>
      </c>
      <c r="AJ12" s="258" t="s">
        <v>99</v>
      </c>
      <c r="AK12" s="258" t="s">
        <v>18</v>
      </c>
      <c r="AL12" s="526"/>
      <c r="AM12" s="527"/>
      <c r="AN12" s="527"/>
    </row>
    <row r="13" spans="1:40" x14ac:dyDescent="0.2">
      <c r="A13" s="529"/>
      <c r="B13" s="259">
        <v>142743</v>
      </c>
      <c r="C13" s="260" t="s">
        <v>223</v>
      </c>
      <c r="D13" s="261">
        <v>408820</v>
      </c>
      <c r="E13" s="262" t="s">
        <v>205</v>
      </c>
      <c r="F13" s="270" t="s">
        <v>206</v>
      </c>
      <c r="G13" s="267" t="s">
        <v>18</v>
      </c>
      <c r="H13" s="188"/>
      <c r="I13" s="191" t="s">
        <v>13</v>
      </c>
      <c r="J13" s="191"/>
      <c r="K13" s="242"/>
      <c r="L13" s="242" t="s">
        <v>13</v>
      </c>
      <c r="M13" s="188"/>
      <c r="N13" s="192"/>
      <c r="O13" s="191" t="s">
        <v>13</v>
      </c>
      <c r="P13" s="191"/>
      <c r="Q13" s="242"/>
      <c r="R13" s="191" t="s">
        <v>13</v>
      </c>
      <c r="S13" s="201" t="s">
        <v>167</v>
      </c>
      <c r="T13" s="192"/>
      <c r="U13" s="188" t="s">
        <v>13</v>
      </c>
      <c r="V13" s="191"/>
      <c r="W13" s="191"/>
      <c r="X13" s="193" t="s">
        <v>13</v>
      </c>
      <c r="Y13" s="242"/>
      <c r="Z13" s="242"/>
      <c r="AA13" s="192" t="s">
        <v>13</v>
      </c>
      <c r="AB13" s="188"/>
      <c r="AC13" s="242"/>
      <c r="AD13" s="191" t="s">
        <v>13</v>
      </c>
      <c r="AE13" s="191"/>
      <c r="AF13" s="242"/>
      <c r="AG13" s="191" t="s">
        <v>13</v>
      </c>
      <c r="AH13" s="188"/>
      <c r="AI13" s="192"/>
      <c r="AJ13" s="242" t="s">
        <v>13</v>
      </c>
      <c r="AK13" s="242"/>
      <c r="AL13" s="258">
        <v>126</v>
      </c>
      <c r="AM13" s="258">
        <v>138</v>
      </c>
      <c r="AN13" s="265">
        <v>12</v>
      </c>
    </row>
    <row r="14" spans="1:40" x14ac:dyDescent="0.2">
      <c r="A14" s="529"/>
      <c r="B14" s="259">
        <v>145521</v>
      </c>
      <c r="C14" s="260" t="s">
        <v>224</v>
      </c>
      <c r="D14" s="261">
        <v>327364</v>
      </c>
      <c r="E14" s="262" t="s">
        <v>208</v>
      </c>
      <c r="F14" s="270" t="s">
        <v>206</v>
      </c>
      <c r="G14" s="267" t="s">
        <v>18</v>
      </c>
      <c r="H14" s="188"/>
      <c r="I14" s="191" t="s">
        <v>13</v>
      </c>
      <c r="J14" s="191"/>
      <c r="K14" s="242"/>
      <c r="L14" s="242" t="s">
        <v>13</v>
      </c>
      <c r="M14" s="188"/>
      <c r="N14" s="192"/>
      <c r="O14" s="191" t="s">
        <v>13</v>
      </c>
      <c r="P14" s="191"/>
      <c r="Q14" s="242"/>
      <c r="R14" s="191" t="s">
        <v>13</v>
      </c>
      <c r="S14" s="191"/>
      <c r="T14" s="192"/>
      <c r="U14" s="188" t="s">
        <v>13</v>
      </c>
      <c r="V14" s="201" t="s">
        <v>167</v>
      </c>
      <c r="W14" s="191"/>
      <c r="X14" s="193" t="s">
        <v>13</v>
      </c>
      <c r="Y14" s="242"/>
      <c r="Z14" s="242"/>
      <c r="AA14" s="192" t="s">
        <v>13</v>
      </c>
      <c r="AB14" s="188"/>
      <c r="AC14" s="242"/>
      <c r="AD14" s="191" t="s">
        <v>13</v>
      </c>
      <c r="AE14" s="191"/>
      <c r="AF14" s="242"/>
      <c r="AG14" s="191" t="s">
        <v>13</v>
      </c>
      <c r="AH14" s="267" t="s">
        <v>167</v>
      </c>
      <c r="AI14" s="192"/>
      <c r="AJ14" s="242" t="s">
        <v>13</v>
      </c>
      <c r="AK14" s="242"/>
      <c r="AL14" s="258">
        <v>126</v>
      </c>
      <c r="AM14" s="258">
        <v>150</v>
      </c>
      <c r="AN14" s="265">
        <v>24</v>
      </c>
    </row>
    <row r="15" spans="1:40" x14ac:dyDescent="0.2">
      <c r="A15" s="529"/>
      <c r="B15" s="259">
        <v>142840</v>
      </c>
      <c r="C15" s="260" t="s">
        <v>225</v>
      </c>
      <c r="D15" s="261">
        <v>776074</v>
      </c>
      <c r="E15" s="262" t="s">
        <v>210</v>
      </c>
      <c r="F15" s="270" t="s">
        <v>206</v>
      </c>
      <c r="G15" s="188"/>
      <c r="H15" s="188"/>
      <c r="I15" s="191" t="s">
        <v>13</v>
      </c>
      <c r="J15" s="191"/>
      <c r="K15" s="242"/>
      <c r="L15" s="242" t="s">
        <v>13</v>
      </c>
      <c r="M15" s="201" t="s">
        <v>167</v>
      </c>
      <c r="N15" s="192"/>
      <c r="O15" s="191" t="s">
        <v>13</v>
      </c>
      <c r="P15" s="191"/>
      <c r="Q15" s="242"/>
      <c r="R15" s="191" t="s">
        <v>13</v>
      </c>
      <c r="S15" s="191"/>
      <c r="T15" s="192"/>
      <c r="U15" s="188" t="s">
        <v>13</v>
      </c>
      <c r="V15" s="191"/>
      <c r="W15" s="191"/>
      <c r="X15" s="193" t="s">
        <v>13</v>
      </c>
      <c r="Y15" s="242"/>
      <c r="Z15" s="242" t="s">
        <v>13</v>
      </c>
      <c r="AA15" s="192"/>
      <c r="AB15" s="188"/>
      <c r="AC15" s="242"/>
      <c r="AD15" s="191" t="s">
        <v>13</v>
      </c>
      <c r="AE15" s="191"/>
      <c r="AF15" s="242"/>
      <c r="AG15" s="191" t="s">
        <v>13</v>
      </c>
      <c r="AH15" s="188"/>
      <c r="AI15" s="192"/>
      <c r="AJ15" s="242" t="s">
        <v>13</v>
      </c>
      <c r="AK15" s="242"/>
      <c r="AL15" s="258">
        <v>126</v>
      </c>
      <c r="AM15" s="258">
        <v>132</v>
      </c>
      <c r="AN15" s="265">
        <v>6</v>
      </c>
    </row>
    <row r="16" spans="1:40" x14ac:dyDescent="0.2">
      <c r="A16" s="529"/>
      <c r="B16" s="259">
        <v>150959</v>
      </c>
      <c r="C16" s="253" t="s">
        <v>226</v>
      </c>
      <c r="D16" s="268">
        <v>861255</v>
      </c>
      <c r="E16" s="262" t="s">
        <v>212</v>
      </c>
      <c r="F16" s="270" t="s">
        <v>206</v>
      </c>
      <c r="G16" s="467" t="s">
        <v>227</v>
      </c>
      <c r="H16" s="467"/>
      <c r="I16" s="467"/>
      <c r="J16" s="467"/>
      <c r="K16" s="467"/>
      <c r="L16" s="467"/>
      <c r="M16" s="188"/>
      <c r="N16" s="192"/>
      <c r="O16" s="191" t="s">
        <v>13</v>
      </c>
      <c r="P16" s="191"/>
      <c r="Q16" s="242"/>
      <c r="R16" s="191" t="s">
        <v>13</v>
      </c>
      <c r="S16" s="264"/>
      <c r="T16" s="192"/>
      <c r="U16" s="188" t="s">
        <v>13</v>
      </c>
      <c r="V16" s="191"/>
      <c r="W16" s="191"/>
      <c r="X16" s="193" t="s">
        <v>13</v>
      </c>
      <c r="Y16" s="242"/>
      <c r="Z16" s="242"/>
      <c r="AA16" s="192" t="s">
        <v>13</v>
      </c>
      <c r="AB16" s="188"/>
      <c r="AC16" s="242"/>
      <c r="AD16" s="191" t="s">
        <v>13</v>
      </c>
      <c r="AE16" s="191"/>
      <c r="AF16" s="242"/>
      <c r="AG16" s="191" t="s">
        <v>13</v>
      </c>
      <c r="AH16" s="188"/>
      <c r="AI16" s="192"/>
      <c r="AJ16" s="242" t="s">
        <v>13</v>
      </c>
      <c r="AK16" s="201" t="s">
        <v>167</v>
      </c>
      <c r="AL16" s="258">
        <v>102</v>
      </c>
      <c r="AM16" s="258">
        <v>108</v>
      </c>
      <c r="AN16" s="265">
        <v>6</v>
      </c>
    </row>
    <row r="17" spans="1:40" x14ac:dyDescent="0.2">
      <c r="A17" s="529"/>
      <c r="B17" s="259">
        <v>142786</v>
      </c>
      <c r="C17" s="260" t="s">
        <v>228</v>
      </c>
      <c r="D17" s="261">
        <v>315441</v>
      </c>
      <c r="E17" s="262" t="s">
        <v>214</v>
      </c>
      <c r="F17" s="270" t="s">
        <v>206</v>
      </c>
      <c r="G17" s="188"/>
      <c r="H17" s="188"/>
      <c r="I17" s="191" t="s">
        <v>13</v>
      </c>
      <c r="J17" s="191"/>
      <c r="K17" s="242"/>
      <c r="L17" s="242" t="s">
        <v>13</v>
      </c>
      <c r="M17" s="188"/>
      <c r="N17" s="192"/>
      <c r="O17" s="191" t="s">
        <v>13</v>
      </c>
      <c r="P17" s="242" t="s">
        <v>13</v>
      </c>
      <c r="Q17" s="242"/>
      <c r="R17" s="191" t="s">
        <v>13</v>
      </c>
      <c r="S17" s="201" t="s">
        <v>167</v>
      </c>
      <c r="T17" s="192"/>
      <c r="U17" s="188" t="s">
        <v>13</v>
      </c>
      <c r="V17" s="191" t="s">
        <v>13</v>
      </c>
      <c r="W17" s="191"/>
      <c r="X17" s="193" t="s">
        <v>13</v>
      </c>
      <c r="Y17" s="242"/>
      <c r="Z17" s="242"/>
      <c r="AA17" s="192" t="s">
        <v>13</v>
      </c>
      <c r="AB17" s="267" t="s">
        <v>167</v>
      </c>
      <c r="AC17" s="242"/>
      <c r="AD17" s="191" t="s">
        <v>13</v>
      </c>
      <c r="AE17" s="191"/>
      <c r="AF17" s="242"/>
      <c r="AG17" s="264"/>
      <c r="AH17" s="188"/>
      <c r="AI17" s="192"/>
      <c r="AJ17" s="264"/>
      <c r="AK17" s="242"/>
      <c r="AL17" s="258">
        <v>126</v>
      </c>
      <c r="AM17" s="258">
        <v>144</v>
      </c>
      <c r="AN17" s="265">
        <v>18</v>
      </c>
    </row>
    <row r="18" spans="1:40" x14ac:dyDescent="0.2">
      <c r="A18" s="529"/>
      <c r="B18" s="259">
        <v>142689</v>
      </c>
      <c r="C18" s="260" t="s">
        <v>229</v>
      </c>
      <c r="D18" s="261">
        <v>577301</v>
      </c>
      <c r="E18" s="262" t="s">
        <v>216</v>
      </c>
      <c r="F18" s="270" t="s">
        <v>206</v>
      </c>
      <c r="G18" s="188"/>
      <c r="H18" s="188"/>
      <c r="I18" s="191" t="s">
        <v>13</v>
      </c>
      <c r="J18" s="191"/>
      <c r="K18" s="264"/>
      <c r="L18" s="242" t="s">
        <v>13</v>
      </c>
      <c r="M18" s="188"/>
      <c r="N18" s="192"/>
      <c r="O18" s="191" t="s">
        <v>13</v>
      </c>
      <c r="P18" s="201" t="s">
        <v>167</v>
      </c>
      <c r="Q18" s="242"/>
      <c r="R18" s="191" t="s">
        <v>13</v>
      </c>
      <c r="S18" s="191"/>
      <c r="T18" s="192"/>
      <c r="U18" s="188" t="s">
        <v>13</v>
      </c>
      <c r="V18" s="264"/>
      <c r="W18" s="191"/>
      <c r="X18" s="193" t="s">
        <v>13</v>
      </c>
      <c r="Y18" s="242"/>
      <c r="Z18" s="242"/>
      <c r="AA18" s="192" t="s">
        <v>13</v>
      </c>
      <c r="AB18" s="188"/>
      <c r="AC18" s="242"/>
      <c r="AD18" s="191" t="s">
        <v>13</v>
      </c>
      <c r="AE18" s="191"/>
      <c r="AF18" s="242"/>
      <c r="AG18" s="191" t="s">
        <v>13</v>
      </c>
      <c r="AH18" s="188"/>
      <c r="AI18" s="192"/>
      <c r="AJ18" s="242" t="s">
        <v>13</v>
      </c>
      <c r="AK18" s="242"/>
      <c r="AL18" s="258">
        <v>126</v>
      </c>
      <c r="AM18" s="258">
        <v>132</v>
      </c>
      <c r="AN18" s="265">
        <v>6</v>
      </c>
    </row>
    <row r="19" spans="1:40" x14ac:dyDescent="0.2">
      <c r="A19" s="529"/>
      <c r="B19" s="259">
        <v>142751</v>
      </c>
      <c r="C19" s="260" t="s">
        <v>231</v>
      </c>
      <c r="D19" s="261">
        <v>937295</v>
      </c>
      <c r="E19" s="262" t="s">
        <v>218</v>
      </c>
      <c r="F19" s="270" t="s">
        <v>206</v>
      </c>
      <c r="G19" s="267" t="s">
        <v>232</v>
      </c>
      <c r="H19" s="201" t="s">
        <v>221</v>
      </c>
      <c r="I19" s="191" t="s">
        <v>13</v>
      </c>
      <c r="J19" s="267" t="s">
        <v>233</v>
      </c>
      <c r="K19" s="269" t="s">
        <v>129</v>
      </c>
      <c r="L19" s="242" t="s">
        <v>13</v>
      </c>
      <c r="M19" s="188"/>
      <c r="N19" s="192"/>
      <c r="O19" s="191" t="s">
        <v>13</v>
      </c>
      <c r="P19" s="191"/>
      <c r="Q19" s="242"/>
      <c r="R19" s="191" t="s">
        <v>13</v>
      </c>
      <c r="S19" s="191"/>
      <c r="T19" s="192"/>
      <c r="U19" s="188" t="s">
        <v>13</v>
      </c>
      <c r="V19" s="191"/>
      <c r="W19" s="191"/>
      <c r="X19" s="193" t="s">
        <v>13</v>
      </c>
      <c r="Y19" s="242"/>
      <c r="Z19" s="242"/>
      <c r="AA19" s="192" t="s">
        <v>234</v>
      </c>
      <c r="AB19" s="188"/>
      <c r="AC19" s="242"/>
      <c r="AD19" s="191" t="s">
        <v>13</v>
      </c>
      <c r="AE19" s="191"/>
      <c r="AF19" s="269" t="s">
        <v>129</v>
      </c>
      <c r="AG19" s="191" t="s">
        <v>13</v>
      </c>
      <c r="AH19" s="188"/>
      <c r="AI19" s="192"/>
      <c r="AJ19" s="191" t="s">
        <v>13</v>
      </c>
      <c r="AK19" s="242"/>
      <c r="AL19" s="258">
        <v>126</v>
      </c>
      <c r="AM19" s="258">
        <v>162</v>
      </c>
      <c r="AN19" s="265">
        <v>36</v>
      </c>
    </row>
    <row r="20" spans="1:40" x14ac:dyDescent="0.2">
      <c r="A20" s="524" t="s">
        <v>130</v>
      </c>
      <c r="B20" s="255" t="s">
        <v>87</v>
      </c>
      <c r="C20" s="256" t="s">
        <v>88</v>
      </c>
      <c r="D20" s="255"/>
      <c r="E20" s="257" t="s">
        <v>90</v>
      </c>
      <c r="F20" s="533" t="s">
        <v>91</v>
      </c>
      <c r="G20" s="258">
        <v>1</v>
      </c>
      <c r="H20" s="258">
        <v>2</v>
      </c>
      <c r="I20" s="258">
        <v>3</v>
      </c>
      <c r="J20" s="258">
        <v>4</v>
      </c>
      <c r="K20" s="258">
        <v>5</v>
      </c>
      <c r="L20" s="258">
        <v>6</v>
      </c>
      <c r="M20" s="258">
        <v>7</v>
      </c>
      <c r="N20" s="258">
        <v>8</v>
      </c>
      <c r="O20" s="258">
        <v>9</v>
      </c>
      <c r="P20" s="258">
        <v>10</v>
      </c>
      <c r="Q20" s="258">
        <v>11</v>
      </c>
      <c r="R20" s="258">
        <v>12</v>
      </c>
      <c r="S20" s="258">
        <v>13</v>
      </c>
      <c r="T20" s="258">
        <v>14</v>
      </c>
      <c r="U20" s="258">
        <v>15</v>
      </c>
      <c r="V20" s="258">
        <v>16</v>
      </c>
      <c r="W20" s="258">
        <v>17</v>
      </c>
      <c r="X20" s="258">
        <v>18</v>
      </c>
      <c r="Y20" s="258">
        <v>19</v>
      </c>
      <c r="Z20" s="258">
        <v>20</v>
      </c>
      <c r="AA20" s="258">
        <v>21</v>
      </c>
      <c r="AB20" s="258">
        <v>22</v>
      </c>
      <c r="AC20" s="258">
        <v>23</v>
      </c>
      <c r="AD20" s="258">
        <v>24</v>
      </c>
      <c r="AE20" s="258">
        <v>25</v>
      </c>
      <c r="AF20" s="258">
        <v>26</v>
      </c>
      <c r="AG20" s="258">
        <v>27</v>
      </c>
      <c r="AH20" s="258">
        <v>28</v>
      </c>
      <c r="AI20" s="258">
        <v>29</v>
      </c>
      <c r="AJ20" s="258">
        <v>30</v>
      </c>
      <c r="AK20" s="258">
        <v>31</v>
      </c>
      <c r="AL20" s="526" t="s">
        <v>3</v>
      </c>
      <c r="AM20" s="527" t="s">
        <v>92</v>
      </c>
      <c r="AN20" s="527" t="s">
        <v>93</v>
      </c>
    </row>
    <row r="21" spans="1:40" x14ac:dyDescent="0.2">
      <c r="A21" s="524"/>
      <c r="B21" s="255"/>
      <c r="C21" s="256" t="s">
        <v>203</v>
      </c>
      <c r="D21" s="255" t="s">
        <v>96</v>
      </c>
      <c r="E21" s="257" t="s">
        <v>97</v>
      </c>
      <c r="F21" s="533"/>
      <c r="G21" s="258" t="s">
        <v>98</v>
      </c>
      <c r="H21" s="258" t="s">
        <v>99</v>
      </c>
      <c r="I21" s="258" t="s">
        <v>18</v>
      </c>
      <c r="J21" s="258" t="s">
        <v>100</v>
      </c>
      <c r="K21" s="258" t="s">
        <v>100</v>
      </c>
      <c r="L21" s="258" t="s">
        <v>99</v>
      </c>
      <c r="M21" s="258" t="s">
        <v>99</v>
      </c>
      <c r="N21" s="258" t="s">
        <v>98</v>
      </c>
      <c r="O21" s="258" t="s">
        <v>99</v>
      </c>
      <c r="P21" s="258" t="s">
        <v>18</v>
      </c>
      <c r="Q21" s="258" t="s">
        <v>100</v>
      </c>
      <c r="R21" s="258" t="s">
        <v>100</v>
      </c>
      <c r="S21" s="258" t="s">
        <v>99</v>
      </c>
      <c r="T21" s="258" t="s">
        <v>99</v>
      </c>
      <c r="U21" s="258" t="s">
        <v>98</v>
      </c>
      <c r="V21" s="258" t="s">
        <v>99</v>
      </c>
      <c r="W21" s="258" t="s">
        <v>18</v>
      </c>
      <c r="X21" s="258" t="s">
        <v>100</v>
      </c>
      <c r="Y21" s="258" t="s">
        <v>100</v>
      </c>
      <c r="Z21" s="258" t="s">
        <v>99</v>
      </c>
      <c r="AA21" s="258" t="s">
        <v>99</v>
      </c>
      <c r="AB21" s="258" t="s">
        <v>98</v>
      </c>
      <c r="AC21" s="258" t="s">
        <v>99</v>
      </c>
      <c r="AD21" s="258" t="s">
        <v>18</v>
      </c>
      <c r="AE21" s="258" t="s">
        <v>100</v>
      </c>
      <c r="AF21" s="258" t="s">
        <v>100</v>
      </c>
      <c r="AG21" s="258" t="s">
        <v>99</v>
      </c>
      <c r="AH21" s="258" t="s">
        <v>99</v>
      </c>
      <c r="AI21" s="258" t="s">
        <v>98</v>
      </c>
      <c r="AJ21" s="258" t="s">
        <v>99</v>
      </c>
      <c r="AK21" s="258" t="s">
        <v>18</v>
      </c>
      <c r="AL21" s="526"/>
      <c r="AM21" s="527"/>
      <c r="AN21" s="527"/>
    </row>
    <row r="22" spans="1:40" x14ac:dyDescent="0.2">
      <c r="A22" s="524"/>
      <c r="B22" s="259">
        <v>142808</v>
      </c>
      <c r="C22" s="260" t="s">
        <v>235</v>
      </c>
      <c r="D22" s="259">
        <v>596364</v>
      </c>
      <c r="E22" s="262" t="s">
        <v>205</v>
      </c>
      <c r="F22" s="263" t="s">
        <v>206</v>
      </c>
      <c r="G22" s="188" t="s">
        <v>13</v>
      </c>
      <c r="H22" s="188"/>
      <c r="I22" s="191"/>
      <c r="J22" s="191" t="s">
        <v>13</v>
      </c>
      <c r="K22" s="242"/>
      <c r="L22" s="242"/>
      <c r="M22" s="188" t="s">
        <v>13</v>
      </c>
      <c r="N22" s="192"/>
      <c r="O22" s="191"/>
      <c r="P22" s="191" t="s">
        <v>13</v>
      </c>
      <c r="Q22" s="242"/>
      <c r="R22" s="191"/>
      <c r="S22" s="191" t="s">
        <v>13</v>
      </c>
      <c r="T22" s="192"/>
      <c r="U22" s="188"/>
      <c r="V22" s="191" t="s">
        <v>13</v>
      </c>
      <c r="W22" s="191"/>
      <c r="X22" s="193"/>
      <c r="Y22" s="242" t="s">
        <v>13</v>
      </c>
      <c r="Z22" s="242"/>
      <c r="AA22" s="192"/>
      <c r="AB22" s="188" t="s">
        <v>13</v>
      </c>
      <c r="AC22" s="242"/>
      <c r="AD22" s="191"/>
      <c r="AE22" s="191" t="s">
        <v>13</v>
      </c>
      <c r="AF22" s="242"/>
      <c r="AG22" s="191"/>
      <c r="AH22" s="188" t="s">
        <v>13</v>
      </c>
      <c r="AI22" s="192"/>
      <c r="AJ22" s="264"/>
      <c r="AK22" s="242" t="s">
        <v>13</v>
      </c>
      <c r="AL22" s="258">
        <v>126</v>
      </c>
      <c r="AM22" s="258">
        <v>132</v>
      </c>
      <c r="AN22" s="265">
        <v>6</v>
      </c>
    </row>
    <row r="23" spans="1:40" x14ac:dyDescent="0.2">
      <c r="A23" s="524"/>
      <c r="B23" s="675" t="s">
        <v>468</v>
      </c>
      <c r="C23" s="676" t="s">
        <v>469</v>
      </c>
      <c r="D23" s="677" t="s">
        <v>468</v>
      </c>
      <c r="E23" s="262" t="s">
        <v>208</v>
      </c>
      <c r="F23" s="263" t="s">
        <v>206</v>
      </c>
      <c r="G23" s="678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9"/>
      <c r="AN23" s="680"/>
    </row>
    <row r="24" spans="1:40" x14ac:dyDescent="0.2">
      <c r="A24" s="524"/>
      <c r="B24" s="259" t="s">
        <v>236</v>
      </c>
      <c r="C24" s="260" t="s">
        <v>237</v>
      </c>
      <c r="D24" s="261">
        <v>787924</v>
      </c>
      <c r="E24" s="262" t="s">
        <v>210</v>
      </c>
      <c r="F24" s="263" t="s">
        <v>206</v>
      </c>
      <c r="G24" s="188" t="s">
        <v>13</v>
      </c>
      <c r="H24" s="188"/>
      <c r="I24" s="191"/>
      <c r="J24" s="191" t="s">
        <v>13</v>
      </c>
      <c r="K24" s="242"/>
      <c r="L24" s="242"/>
      <c r="M24" s="188" t="s">
        <v>13</v>
      </c>
      <c r="N24" s="192"/>
      <c r="O24" s="191"/>
      <c r="P24" s="191" t="s">
        <v>13</v>
      </c>
      <c r="Q24" s="242"/>
      <c r="R24" s="191"/>
      <c r="S24" s="191" t="s">
        <v>13</v>
      </c>
      <c r="T24" s="192"/>
      <c r="U24" s="188"/>
      <c r="V24" s="191" t="s">
        <v>13</v>
      </c>
      <c r="W24" s="191"/>
      <c r="X24" s="193"/>
      <c r="Y24" s="242" t="s">
        <v>13</v>
      </c>
      <c r="Z24" s="242"/>
      <c r="AA24" s="192"/>
      <c r="AB24" s="188" t="s">
        <v>13</v>
      </c>
      <c r="AC24" s="242"/>
      <c r="AD24" s="191"/>
      <c r="AE24" s="191" t="s">
        <v>13</v>
      </c>
      <c r="AF24" s="242"/>
      <c r="AG24" s="191"/>
      <c r="AH24" s="188" t="s">
        <v>13</v>
      </c>
      <c r="AI24" s="192"/>
      <c r="AJ24" s="242"/>
      <c r="AK24" s="242" t="s">
        <v>13</v>
      </c>
      <c r="AL24" s="258">
        <v>126</v>
      </c>
      <c r="AM24" s="258">
        <v>132</v>
      </c>
      <c r="AN24" s="265">
        <v>6</v>
      </c>
    </row>
    <row r="25" spans="1:40" x14ac:dyDescent="0.2">
      <c r="A25" s="524"/>
      <c r="B25" s="259">
        <v>150932</v>
      </c>
      <c r="C25" s="260" t="s">
        <v>238</v>
      </c>
      <c r="D25" s="259">
        <v>1063637</v>
      </c>
      <c r="E25" s="262" t="s">
        <v>212</v>
      </c>
      <c r="F25" s="263" t="s">
        <v>206</v>
      </c>
      <c r="G25" s="188" t="s">
        <v>13</v>
      </c>
      <c r="H25" s="188"/>
      <c r="I25" s="191"/>
      <c r="J25" s="191" t="s">
        <v>13</v>
      </c>
      <c r="K25" s="242"/>
      <c r="L25" s="242"/>
      <c r="M25" s="188" t="s">
        <v>13</v>
      </c>
      <c r="N25" s="192"/>
      <c r="O25" s="191"/>
      <c r="P25" s="191" t="s">
        <v>13</v>
      </c>
      <c r="Q25" s="242"/>
      <c r="R25" s="191"/>
      <c r="S25" s="191" t="s">
        <v>13</v>
      </c>
      <c r="T25" s="192"/>
      <c r="U25" s="188"/>
      <c r="V25" s="191" t="s">
        <v>13</v>
      </c>
      <c r="W25" s="191"/>
      <c r="X25" s="193"/>
      <c r="Y25" s="242" t="s">
        <v>13</v>
      </c>
      <c r="Z25" s="242"/>
      <c r="AA25" s="192"/>
      <c r="AB25" s="188" t="s">
        <v>13</v>
      </c>
      <c r="AC25" s="242"/>
      <c r="AD25" s="191"/>
      <c r="AE25" s="191" t="s">
        <v>13</v>
      </c>
      <c r="AF25" s="242"/>
      <c r="AG25" s="267" t="s">
        <v>167</v>
      </c>
      <c r="AH25" s="188" t="s">
        <v>13</v>
      </c>
      <c r="AI25" s="192"/>
      <c r="AJ25" s="242"/>
      <c r="AK25" s="242" t="s">
        <v>13</v>
      </c>
      <c r="AL25" s="258">
        <v>126</v>
      </c>
      <c r="AM25" s="258">
        <v>144</v>
      </c>
      <c r="AN25" s="265">
        <v>18</v>
      </c>
    </row>
    <row r="26" spans="1:40" x14ac:dyDescent="0.2">
      <c r="A26" s="524"/>
      <c r="B26" s="259">
        <v>142590</v>
      </c>
      <c r="C26" s="260" t="s">
        <v>239</v>
      </c>
      <c r="D26" s="259">
        <v>691458</v>
      </c>
      <c r="E26" s="262" t="s">
        <v>214</v>
      </c>
      <c r="F26" s="263" t="s">
        <v>206</v>
      </c>
      <c r="G26" s="534" t="s">
        <v>240</v>
      </c>
      <c r="H26" s="534"/>
      <c r="I26" s="534"/>
      <c r="J26" s="534"/>
      <c r="K26" s="534"/>
      <c r="L26" s="242"/>
      <c r="M26" s="188" t="s">
        <v>241</v>
      </c>
      <c r="N26" s="192"/>
      <c r="O26" s="191"/>
      <c r="P26" s="191" t="s">
        <v>241</v>
      </c>
      <c r="Q26" s="242"/>
      <c r="R26" s="191"/>
      <c r="S26" s="191" t="s">
        <v>241</v>
      </c>
      <c r="T26" s="192"/>
      <c r="U26" s="188"/>
      <c r="V26" s="191" t="s">
        <v>241</v>
      </c>
      <c r="W26" s="191"/>
      <c r="X26" s="193"/>
      <c r="Y26" s="242" t="s">
        <v>13</v>
      </c>
      <c r="Z26" s="242"/>
      <c r="AA26" s="192"/>
      <c r="AB26" s="188" t="s">
        <v>13</v>
      </c>
      <c r="AC26" s="242"/>
      <c r="AD26" s="191"/>
      <c r="AE26" s="191" t="s">
        <v>13</v>
      </c>
      <c r="AF26" s="269" t="s">
        <v>105</v>
      </c>
      <c r="AG26" s="191"/>
      <c r="AH26" s="188" t="s">
        <v>13</v>
      </c>
      <c r="AI26" s="269" t="s">
        <v>105</v>
      </c>
      <c r="AJ26" s="242"/>
      <c r="AK26" s="242" t="s">
        <v>13</v>
      </c>
      <c r="AL26" s="258">
        <v>108</v>
      </c>
      <c r="AM26" s="258">
        <v>132</v>
      </c>
      <c r="AN26" s="265">
        <v>24</v>
      </c>
    </row>
    <row r="27" spans="1:40" x14ac:dyDescent="0.2">
      <c r="A27" s="524"/>
      <c r="B27" s="259">
        <v>428590</v>
      </c>
      <c r="C27" s="260" t="s">
        <v>242</v>
      </c>
      <c r="D27" s="259">
        <v>321690</v>
      </c>
      <c r="E27" s="262" t="s">
        <v>216</v>
      </c>
      <c r="F27" s="263" t="s">
        <v>206</v>
      </c>
      <c r="G27" s="188" t="s">
        <v>13</v>
      </c>
      <c r="H27" s="188"/>
      <c r="I27" s="191"/>
      <c r="J27" s="191" t="s">
        <v>13</v>
      </c>
      <c r="K27" s="242"/>
      <c r="L27" s="242" t="s">
        <v>13</v>
      </c>
      <c r="M27" s="188"/>
      <c r="N27" s="192"/>
      <c r="O27" s="191"/>
      <c r="P27" s="191" t="s">
        <v>13</v>
      </c>
      <c r="Q27" s="242"/>
      <c r="R27" s="191"/>
      <c r="S27" s="191" t="s">
        <v>13</v>
      </c>
      <c r="T27" s="192"/>
      <c r="U27" s="188"/>
      <c r="V27" s="191" t="s">
        <v>13</v>
      </c>
      <c r="W27" s="191"/>
      <c r="X27" s="193"/>
      <c r="Y27" s="242" t="s">
        <v>13</v>
      </c>
      <c r="Z27" s="242"/>
      <c r="AA27" s="192"/>
      <c r="AB27" s="188" t="s">
        <v>13</v>
      </c>
      <c r="AC27" s="242"/>
      <c r="AD27" s="191"/>
      <c r="AE27" s="191" t="s">
        <v>13</v>
      </c>
      <c r="AF27" s="242"/>
      <c r="AG27" s="191"/>
      <c r="AH27" s="188" t="s">
        <v>13</v>
      </c>
      <c r="AI27" s="192"/>
      <c r="AJ27" s="242" t="s">
        <v>13</v>
      </c>
      <c r="AK27" s="264"/>
      <c r="AL27" s="258">
        <v>126</v>
      </c>
      <c r="AM27" s="258">
        <v>132</v>
      </c>
      <c r="AN27" s="265">
        <v>6</v>
      </c>
    </row>
    <row r="28" spans="1:40" x14ac:dyDescent="0.2">
      <c r="A28" s="524"/>
      <c r="B28" s="259">
        <v>142735</v>
      </c>
      <c r="C28" s="260" t="s">
        <v>243</v>
      </c>
      <c r="D28" s="259">
        <v>690267</v>
      </c>
      <c r="E28" s="262" t="s">
        <v>218</v>
      </c>
      <c r="F28" s="263" t="s">
        <v>206</v>
      </c>
      <c r="G28" s="467" t="s">
        <v>244</v>
      </c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192"/>
      <c r="AB28" s="188" t="s">
        <v>13</v>
      </c>
      <c r="AC28" s="242"/>
      <c r="AD28" s="191"/>
      <c r="AE28" s="191" t="s">
        <v>13</v>
      </c>
      <c r="AF28" s="242"/>
      <c r="AG28" s="191"/>
      <c r="AH28" s="188" t="s">
        <v>13</v>
      </c>
      <c r="AI28" s="192"/>
      <c r="AJ28" s="242"/>
      <c r="AK28" s="242" t="s">
        <v>13</v>
      </c>
      <c r="AL28" s="258">
        <v>42</v>
      </c>
      <c r="AM28" s="258">
        <v>48</v>
      </c>
      <c r="AN28" s="265">
        <v>6</v>
      </c>
    </row>
    <row r="29" spans="1:40" x14ac:dyDescent="0.2">
      <c r="A29" s="531" t="s">
        <v>94</v>
      </c>
      <c r="B29" s="255" t="s">
        <v>87</v>
      </c>
      <c r="C29" s="256" t="s">
        <v>88</v>
      </c>
      <c r="D29" s="255"/>
      <c r="E29" s="257" t="s">
        <v>90</v>
      </c>
      <c r="F29" s="525" t="s">
        <v>91</v>
      </c>
      <c r="G29" s="258">
        <v>1</v>
      </c>
      <c r="H29" s="258">
        <v>2</v>
      </c>
      <c r="I29" s="258">
        <v>3</v>
      </c>
      <c r="J29" s="258">
        <v>4</v>
      </c>
      <c r="K29" s="258">
        <v>5</v>
      </c>
      <c r="L29" s="258">
        <v>6</v>
      </c>
      <c r="M29" s="258">
        <v>7</v>
      </c>
      <c r="N29" s="258">
        <v>8</v>
      </c>
      <c r="O29" s="258">
        <v>9</v>
      </c>
      <c r="P29" s="258">
        <v>10</v>
      </c>
      <c r="Q29" s="258">
        <v>11</v>
      </c>
      <c r="R29" s="258">
        <v>12</v>
      </c>
      <c r="S29" s="258">
        <v>13</v>
      </c>
      <c r="T29" s="258">
        <v>14</v>
      </c>
      <c r="U29" s="258">
        <v>15</v>
      </c>
      <c r="V29" s="258">
        <v>16</v>
      </c>
      <c r="W29" s="258">
        <v>17</v>
      </c>
      <c r="X29" s="258">
        <v>18</v>
      </c>
      <c r="Y29" s="258">
        <v>19</v>
      </c>
      <c r="Z29" s="258">
        <v>20</v>
      </c>
      <c r="AA29" s="258">
        <v>21</v>
      </c>
      <c r="AB29" s="258">
        <v>22</v>
      </c>
      <c r="AC29" s="258">
        <v>23</v>
      </c>
      <c r="AD29" s="258">
        <v>24</v>
      </c>
      <c r="AE29" s="258">
        <v>25</v>
      </c>
      <c r="AF29" s="258">
        <v>26</v>
      </c>
      <c r="AG29" s="258">
        <v>27</v>
      </c>
      <c r="AH29" s="258">
        <v>28</v>
      </c>
      <c r="AI29" s="258">
        <v>29</v>
      </c>
      <c r="AJ29" s="258">
        <v>30</v>
      </c>
      <c r="AK29" s="258">
        <v>31</v>
      </c>
      <c r="AL29" s="526" t="s">
        <v>3</v>
      </c>
      <c r="AM29" s="527" t="s">
        <v>92</v>
      </c>
      <c r="AN29" s="527" t="s">
        <v>93</v>
      </c>
    </row>
    <row r="30" spans="1:40" x14ac:dyDescent="0.2">
      <c r="A30" s="531"/>
      <c r="B30" s="255"/>
      <c r="C30" s="256" t="s">
        <v>203</v>
      </c>
      <c r="D30" s="255" t="s">
        <v>96</v>
      </c>
      <c r="E30" s="257" t="s">
        <v>97</v>
      </c>
      <c r="F30" s="525"/>
      <c r="G30" s="258" t="s">
        <v>98</v>
      </c>
      <c r="H30" s="258" t="s">
        <v>99</v>
      </c>
      <c r="I30" s="258" t="s">
        <v>18</v>
      </c>
      <c r="J30" s="258" t="s">
        <v>100</v>
      </c>
      <c r="K30" s="258" t="s">
        <v>100</v>
      </c>
      <c r="L30" s="258" t="s">
        <v>99</v>
      </c>
      <c r="M30" s="258" t="s">
        <v>99</v>
      </c>
      <c r="N30" s="258" t="s">
        <v>98</v>
      </c>
      <c r="O30" s="258" t="s">
        <v>99</v>
      </c>
      <c r="P30" s="258" t="s">
        <v>18</v>
      </c>
      <c r="Q30" s="258" t="s">
        <v>100</v>
      </c>
      <c r="R30" s="258" t="s">
        <v>100</v>
      </c>
      <c r="S30" s="258" t="s">
        <v>99</v>
      </c>
      <c r="T30" s="258" t="s">
        <v>99</v>
      </c>
      <c r="U30" s="258" t="s">
        <v>98</v>
      </c>
      <c r="V30" s="258" t="s">
        <v>99</v>
      </c>
      <c r="W30" s="258" t="s">
        <v>18</v>
      </c>
      <c r="X30" s="258" t="s">
        <v>100</v>
      </c>
      <c r="Y30" s="258" t="s">
        <v>100</v>
      </c>
      <c r="Z30" s="258" t="s">
        <v>99</v>
      </c>
      <c r="AA30" s="258" t="s">
        <v>99</v>
      </c>
      <c r="AB30" s="258" t="s">
        <v>98</v>
      </c>
      <c r="AC30" s="258" t="s">
        <v>99</v>
      </c>
      <c r="AD30" s="258" t="s">
        <v>18</v>
      </c>
      <c r="AE30" s="258" t="s">
        <v>100</v>
      </c>
      <c r="AF30" s="258" t="s">
        <v>100</v>
      </c>
      <c r="AG30" s="258" t="s">
        <v>99</v>
      </c>
      <c r="AH30" s="258" t="s">
        <v>99</v>
      </c>
      <c r="AI30" s="258" t="s">
        <v>98</v>
      </c>
      <c r="AJ30" s="258" t="s">
        <v>99</v>
      </c>
      <c r="AK30" s="258" t="s">
        <v>18</v>
      </c>
      <c r="AL30" s="526"/>
      <c r="AM30" s="527"/>
      <c r="AN30" s="527"/>
    </row>
    <row r="31" spans="1:40" x14ac:dyDescent="0.2">
      <c r="A31" s="531"/>
      <c r="B31" s="259">
        <v>142573</v>
      </c>
      <c r="C31" s="253" t="s">
        <v>245</v>
      </c>
      <c r="D31" s="272">
        <v>3388139</v>
      </c>
      <c r="E31" s="262" t="s">
        <v>205</v>
      </c>
      <c r="F31" s="273" t="s">
        <v>139</v>
      </c>
      <c r="G31" s="188"/>
      <c r="H31" s="188" t="s">
        <v>13</v>
      </c>
      <c r="I31" s="191"/>
      <c r="J31" s="191"/>
      <c r="K31" s="242" t="s">
        <v>13</v>
      </c>
      <c r="L31" s="242"/>
      <c r="M31" s="188"/>
      <c r="N31" s="192" t="s">
        <v>13</v>
      </c>
      <c r="O31" s="191"/>
      <c r="P31" s="532" t="s">
        <v>246</v>
      </c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264"/>
      <c r="AK31" s="274" t="s">
        <v>105</v>
      </c>
      <c r="AL31" s="258">
        <v>42</v>
      </c>
      <c r="AM31" s="258">
        <v>48</v>
      </c>
      <c r="AN31" s="265">
        <v>6</v>
      </c>
    </row>
    <row r="32" spans="1:40" x14ac:dyDescent="0.2">
      <c r="A32" s="531"/>
      <c r="B32" s="259">
        <v>142859</v>
      </c>
      <c r="C32" s="260" t="s">
        <v>247</v>
      </c>
      <c r="D32" s="272">
        <v>937572</v>
      </c>
      <c r="E32" s="262" t="s">
        <v>208</v>
      </c>
      <c r="F32" s="273" t="s">
        <v>139</v>
      </c>
      <c r="G32" s="188"/>
      <c r="H32" s="188" t="s">
        <v>13</v>
      </c>
      <c r="I32" s="274" t="s">
        <v>105</v>
      </c>
      <c r="J32" s="191"/>
      <c r="K32" s="242" t="s">
        <v>13</v>
      </c>
      <c r="L32" s="242"/>
      <c r="M32" s="188"/>
      <c r="N32" s="192" t="s">
        <v>13</v>
      </c>
      <c r="O32" s="191"/>
      <c r="P32" s="191"/>
      <c r="Q32" s="242" t="s">
        <v>13</v>
      </c>
      <c r="R32" s="264"/>
      <c r="S32" s="191"/>
      <c r="T32" s="192" t="s">
        <v>13</v>
      </c>
      <c r="U32" s="188"/>
      <c r="V32" s="191"/>
      <c r="W32" s="191" t="s">
        <v>13</v>
      </c>
      <c r="X32" s="193"/>
      <c r="Y32" s="242"/>
      <c r="Z32" s="470" t="s">
        <v>248</v>
      </c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258">
        <v>78</v>
      </c>
      <c r="AM32" s="258">
        <v>84</v>
      </c>
      <c r="AN32" s="265">
        <v>6</v>
      </c>
    </row>
    <row r="33" spans="1:40" x14ac:dyDescent="0.2">
      <c r="A33" s="531"/>
      <c r="B33" s="275">
        <v>138606</v>
      </c>
      <c r="C33" s="260" t="s">
        <v>249</v>
      </c>
      <c r="D33" s="259">
        <v>388029</v>
      </c>
      <c r="E33" s="262" t="s">
        <v>210</v>
      </c>
      <c r="F33" s="273" t="s">
        <v>139</v>
      </c>
      <c r="G33" s="188"/>
      <c r="H33" s="188" t="s">
        <v>13</v>
      </c>
      <c r="I33" s="191"/>
      <c r="J33" s="191"/>
      <c r="K33" s="242" t="s">
        <v>13</v>
      </c>
      <c r="L33" s="242"/>
      <c r="M33" s="188"/>
      <c r="N33" s="192" t="s">
        <v>13</v>
      </c>
      <c r="O33" s="191"/>
      <c r="P33" s="191"/>
      <c r="Q33" s="242" t="s">
        <v>13</v>
      </c>
      <c r="R33" s="274" t="s">
        <v>105</v>
      </c>
      <c r="S33" s="191"/>
      <c r="T33" s="192" t="s">
        <v>13</v>
      </c>
      <c r="U33" s="188"/>
      <c r="V33" s="191"/>
      <c r="W33" s="191" t="s">
        <v>13</v>
      </c>
      <c r="X33" s="193"/>
      <c r="Y33" s="264"/>
      <c r="Z33" s="242" t="s">
        <v>13</v>
      </c>
      <c r="AA33" s="192"/>
      <c r="AB33" s="188"/>
      <c r="AC33" s="242" t="s">
        <v>13</v>
      </c>
      <c r="AD33" s="191"/>
      <c r="AE33" s="269" t="s">
        <v>105</v>
      </c>
      <c r="AF33" s="242" t="s">
        <v>13</v>
      </c>
      <c r="AG33" s="191"/>
      <c r="AH33" s="188"/>
      <c r="AI33" s="192" t="s">
        <v>13</v>
      </c>
      <c r="AJ33" s="242"/>
      <c r="AK33" s="242"/>
      <c r="AL33" s="258">
        <v>126</v>
      </c>
      <c r="AM33" s="258">
        <v>144</v>
      </c>
      <c r="AN33" s="265">
        <v>18</v>
      </c>
    </row>
    <row r="34" spans="1:40" x14ac:dyDescent="0.2">
      <c r="A34" s="531"/>
      <c r="B34" s="259">
        <v>428906</v>
      </c>
      <c r="C34" s="260" t="s">
        <v>250</v>
      </c>
      <c r="D34" s="276">
        <v>679730</v>
      </c>
      <c r="E34" s="262" t="s">
        <v>212</v>
      </c>
      <c r="F34" s="273" t="s">
        <v>139</v>
      </c>
      <c r="G34" s="188"/>
      <c r="H34" s="188" t="s">
        <v>13</v>
      </c>
      <c r="I34" s="191"/>
      <c r="J34" s="191"/>
      <c r="K34" s="242" t="s">
        <v>13</v>
      </c>
      <c r="L34" s="242"/>
      <c r="M34" s="188"/>
      <c r="N34" s="192" t="s">
        <v>13</v>
      </c>
      <c r="O34" s="191"/>
      <c r="P34" s="191"/>
      <c r="Q34" s="242" t="s">
        <v>13</v>
      </c>
      <c r="R34" s="191"/>
      <c r="S34" s="191"/>
      <c r="T34" s="192" t="s">
        <v>13</v>
      </c>
      <c r="U34" s="188"/>
      <c r="V34" s="191"/>
      <c r="W34" s="191" t="s">
        <v>13</v>
      </c>
      <c r="X34" s="193"/>
      <c r="Y34" s="242"/>
      <c r="Z34" s="242" t="s">
        <v>13</v>
      </c>
      <c r="AA34" s="192"/>
      <c r="AB34" s="274" t="s">
        <v>105</v>
      </c>
      <c r="AC34" s="242" t="s">
        <v>13</v>
      </c>
      <c r="AD34" s="191"/>
      <c r="AE34" s="269" t="s">
        <v>105</v>
      </c>
      <c r="AF34" s="242" t="s">
        <v>13</v>
      </c>
      <c r="AG34" s="191"/>
      <c r="AH34" s="188"/>
      <c r="AI34" s="192" t="s">
        <v>13</v>
      </c>
      <c r="AJ34" s="242"/>
      <c r="AK34" s="242"/>
      <c r="AL34" s="258">
        <v>126</v>
      </c>
      <c r="AM34" s="258">
        <v>144</v>
      </c>
      <c r="AN34" s="265">
        <v>18</v>
      </c>
    </row>
    <row r="35" spans="1:40" x14ac:dyDescent="0.2">
      <c r="A35" s="531"/>
      <c r="B35" s="259">
        <v>150797</v>
      </c>
      <c r="C35" s="260" t="s">
        <v>251</v>
      </c>
      <c r="D35" s="276">
        <v>478689</v>
      </c>
      <c r="E35" s="262" t="s">
        <v>214</v>
      </c>
      <c r="F35" s="273" t="s">
        <v>139</v>
      </c>
      <c r="G35" s="188"/>
      <c r="H35" s="188" t="s">
        <v>13</v>
      </c>
      <c r="I35" s="191"/>
      <c r="J35" s="264"/>
      <c r="K35" s="242" t="s">
        <v>13</v>
      </c>
      <c r="L35" s="242"/>
      <c r="M35" s="188"/>
      <c r="N35" s="192" t="s">
        <v>13</v>
      </c>
      <c r="O35" s="191" t="s">
        <v>13</v>
      </c>
      <c r="P35" s="264"/>
      <c r="Q35" s="242" t="s">
        <v>13</v>
      </c>
      <c r="R35" s="191"/>
      <c r="S35" s="242"/>
      <c r="T35" s="192" t="s">
        <v>13</v>
      </c>
      <c r="U35" s="188"/>
      <c r="V35" s="242" t="s">
        <v>13</v>
      </c>
      <c r="W35" s="191" t="s">
        <v>13</v>
      </c>
      <c r="X35" s="193"/>
      <c r="Y35" s="274" t="s">
        <v>105</v>
      </c>
      <c r="Z35" s="242" t="s">
        <v>13</v>
      </c>
      <c r="AA35" s="192"/>
      <c r="AB35" s="188"/>
      <c r="AC35" s="264"/>
      <c r="AD35" s="191"/>
      <c r="AE35" s="264"/>
      <c r="AF35" s="264"/>
      <c r="AG35" s="191"/>
      <c r="AH35" s="188"/>
      <c r="AI35" s="192" t="s">
        <v>13</v>
      </c>
      <c r="AJ35" s="242"/>
      <c r="AK35" s="264"/>
      <c r="AL35" s="258">
        <v>126</v>
      </c>
      <c r="AM35" s="258">
        <v>132</v>
      </c>
      <c r="AN35" s="265">
        <v>6</v>
      </c>
    </row>
    <row r="36" spans="1:40" x14ac:dyDescent="0.2">
      <c r="A36" s="531"/>
      <c r="B36" s="259">
        <v>142646</v>
      </c>
      <c r="C36" s="253" t="s">
        <v>252</v>
      </c>
      <c r="D36" s="259">
        <v>388139</v>
      </c>
      <c r="E36" s="262" t="s">
        <v>216</v>
      </c>
      <c r="F36" s="273" t="s">
        <v>139</v>
      </c>
      <c r="G36" s="188"/>
      <c r="H36" s="188" t="s">
        <v>13</v>
      </c>
      <c r="I36" s="191"/>
      <c r="J36" s="191"/>
      <c r="K36" s="242" t="s">
        <v>13</v>
      </c>
      <c r="L36" s="242"/>
      <c r="M36" s="188"/>
      <c r="N36" s="192" t="s">
        <v>13</v>
      </c>
      <c r="O36" s="191"/>
      <c r="P36" s="191"/>
      <c r="Q36" s="242" t="s">
        <v>13</v>
      </c>
      <c r="R36" s="191"/>
      <c r="S36" s="191"/>
      <c r="T36" s="192" t="s">
        <v>13</v>
      </c>
      <c r="U36" s="188"/>
      <c r="V36" s="191"/>
      <c r="W36" s="191" t="s">
        <v>13</v>
      </c>
      <c r="X36" s="193"/>
      <c r="Y36" s="242"/>
      <c r="Z36" s="242" t="s">
        <v>13</v>
      </c>
      <c r="AA36" s="192"/>
      <c r="AB36" s="274" t="s">
        <v>105</v>
      </c>
      <c r="AC36" s="242" t="s">
        <v>13</v>
      </c>
      <c r="AD36" s="191"/>
      <c r="AE36" s="191"/>
      <c r="AF36" s="242" t="s">
        <v>13</v>
      </c>
      <c r="AG36" s="191"/>
      <c r="AH36" s="188"/>
      <c r="AI36" s="192" t="s">
        <v>13</v>
      </c>
      <c r="AJ36" s="242"/>
      <c r="AK36" s="242"/>
      <c r="AL36" s="258">
        <v>126</v>
      </c>
      <c r="AM36" s="258">
        <v>132</v>
      </c>
      <c r="AN36" s="265">
        <v>6</v>
      </c>
    </row>
    <row r="37" spans="1:40" x14ac:dyDescent="0.2">
      <c r="A37" s="531"/>
      <c r="B37" s="259">
        <v>142603</v>
      </c>
      <c r="C37" s="253" t="s">
        <v>253</v>
      </c>
      <c r="D37" s="272">
        <v>937293</v>
      </c>
      <c r="E37" s="262" t="s">
        <v>218</v>
      </c>
      <c r="F37" s="273" t="s">
        <v>139</v>
      </c>
      <c r="G37" s="188"/>
      <c r="H37" s="188" t="s">
        <v>13</v>
      </c>
      <c r="I37" s="191"/>
      <c r="J37" s="191"/>
      <c r="K37" s="242" t="s">
        <v>137</v>
      </c>
      <c r="L37" s="242"/>
      <c r="M37" s="188"/>
      <c r="N37" s="192" t="s">
        <v>254</v>
      </c>
      <c r="O37" s="191"/>
      <c r="P37" s="191"/>
      <c r="Q37" s="242" t="s">
        <v>13</v>
      </c>
      <c r="R37" s="191"/>
      <c r="S37" s="191"/>
      <c r="T37" s="192" t="s">
        <v>13</v>
      </c>
      <c r="U37" s="188"/>
      <c r="V37" s="191"/>
      <c r="W37" s="191" t="s">
        <v>13</v>
      </c>
      <c r="X37" s="193"/>
      <c r="Y37" s="242"/>
      <c r="Z37" s="242" t="s">
        <v>13</v>
      </c>
      <c r="AA37" s="269" t="s">
        <v>137</v>
      </c>
      <c r="AB37" s="274" t="s">
        <v>220</v>
      </c>
      <c r="AC37" s="242" t="s">
        <v>13</v>
      </c>
      <c r="AD37" s="269" t="s">
        <v>105</v>
      </c>
      <c r="AE37" s="191"/>
      <c r="AF37" s="242" t="s">
        <v>137</v>
      </c>
      <c r="AG37" s="191"/>
      <c r="AH37" s="188"/>
      <c r="AI37" s="192" t="s">
        <v>13</v>
      </c>
      <c r="AJ37" s="269" t="s">
        <v>105</v>
      </c>
      <c r="AK37" s="242"/>
      <c r="AL37" s="258">
        <v>126</v>
      </c>
      <c r="AM37" s="258">
        <v>156</v>
      </c>
      <c r="AN37" s="265">
        <v>30</v>
      </c>
    </row>
    <row r="38" spans="1:40" x14ac:dyDescent="0.2">
      <c r="A38" s="529" t="s">
        <v>222</v>
      </c>
      <c r="B38" s="255" t="s">
        <v>87</v>
      </c>
      <c r="C38" s="256" t="s">
        <v>88</v>
      </c>
      <c r="D38" s="255"/>
      <c r="E38" s="257" t="s">
        <v>90</v>
      </c>
      <c r="F38" s="525" t="s">
        <v>91</v>
      </c>
      <c r="G38" s="258">
        <v>1</v>
      </c>
      <c r="H38" s="258">
        <v>2</v>
      </c>
      <c r="I38" s="258">
        <v>3</v>
      </c>
      <c r="J38" s="258">
        <v>4</v>
      </c>
      <c r="K38" s="258">
        <v>5</v>
      </c>
      <c r="L38" s="258">
        <v>6</v>
      </c>
      <c r="M38" s="258">
        <v>7</v>
      </c>
      <c r="N38" s="258">
        <v>8</v>
      </c>
      <c r="O38" s="258">
        <v>9</v>
      </c>
      <c r="P38" s="258">
        <v>10</v>
      </c>
      <c r="Q38" s="258">
        <v>11</v>
      </c>
      <c r="R38" s="258">
        <v>12</v>
      </c>
      <c r="S38" s="258">
        <v>13</v>
      </c>
      <c r="T38" s="258">
        <v>14</v>
      </c>
      <c r="U38" s="258">
        <v>15</v>
      </c>
      <c r="V38" s="258">
        <v>16</v>
      </c>
      <c r="W38" s="258">
        <v>17</v>
      </c>
      <c r="X38" s="258">
        <v>18</v>
      </c>
      <c r="Y38" s="258">
        <v>19</v>
      </c>
      <c r="Z38" s="258">
        <v>20</v>
      </c>
      <c r="AA38" s="258">
        <v>21</v>
      </c>
      <c r="AB38" s="258">
        <v>22</v>
      </c>
      <c r="AC38" s="258">
        <v>23</v>
      </c>
      <c r="AD38" s="258">
        <v>24</v>
      </c>
      <c r="AE38" s="258">
        <v>25</v>
      </c>
      <c r="AF38" s="258">
        <v>26</v>
      </c>
      <c r="AG38" s="258">
        <v>27</v>
      </c>
      <c r="AH38" s="258">
        <v>28</v>
      </c>
      <c r="AI38" s="258">
        <v>29</v>
      </c>
      <c r="AJ38" s="258">
        <v>30</v>
      </c>
      <c r="AK38" s="258">
        <v>31</v>
      </c>
      <c r="AL38" s="526" t="s">
        <v>3</v>
      </c>
      <c r="AM38" s="527" t="s">
        <v>92</v>
      </c>
      <c r="AN38" s="527" t="s">
        <v>93</v>
      </c>
    </row>
    <row r="39" spans="1:40" x14ac:dyDescent="0.2">
      <c r="A39" s="529"/>
      <c r="B39" s="255"/>
      <c r="C39" s="256" t="s">
        <v>203</v>
      </c>
      <c r="D39" s="255" t="s">
        <v>96</v>
      </c>
      <c r="E39" s="257" t="s">
        <v>97</v>
      </c>
      <c r="F39" s="525"/>
      <c r="G39" s="258" t="s">
        <v>98</v>
      </c>
      <c r="H39" s="258" t="s">
        <v>99</v>
      </c>
      <c r="I39" s="258" t="s">
        <v>18</v>
      </c>
      <c r="J39" s="258" t="s">
        <v>100</v>
      </c>
      <c r="K39" s="258" t="s">
        <v>100</v>
      </c>
      <c r="L39" s="258" t="s">
        <v>99</v>
      </c>
      <c r="M39" s="258" t="s">
        <v>99</v>
      </c>
      <c r="N39" s="258" t="s">
        <v>98</v>
      </c>
      <c r="O39" s="258" t="s">
        <v>99</v>
      </c>
      <c r="P39" s="258" t="s">
        <v>18</v>
      </c>
      <c r="Q39" s="258" t="s">
        <v>100</v>
      </c>
      <c r="R39" s="258" t="s">
        <v>100</v>
      </c>
      <c r="S39" s="258" t="s">
        <v>99</v>
      </c>
      <c r="T39" s="258" t="s">
        <v>99</v>
      </c>
      <c r="U39" s="258" t="s">
        <v>98</v>
      </c>
      <c r="V39" s="258" t="s">
        <v>99</v>
      </c>
      <c r="W39" s="258" t="s">
        <v>18</v>
      </c>
      <c r="X39" s="258" t="s">
        <v>100</v>
      </c>
      <c r="Y39" s="258" t="s">
        <v>100</v>
      </c>
      <c r="Z39" s="258" t="s">
        <v>99</v>
      </c>
      <c r="AA39" s="258" t="s">
        <v>99</v>
      </c>
      <c r="AB39" s="258" t="s">
        <v>98</v>
      </c>
      <c r="AC39" s="258" t="s">
        <v>99</v>
      </c>
      <c r="AD39" s="258" t="s">
        <v>18</v>
      </c>
      <c r="AE39" s="258" t="s">
        <v>100</v>
      </c>
      <c r="AF39" s="258" t="s">
        <v>100</v>
      </c>
      <c r="AG39" s="258" t="s">
        <v>99</v>
      </c>
      <c r="AH39" s="258" t="s">
        <v>99</v>
      </c>
      <c r="AI39" s="258" t="s">
        <v>98</v>
      </c>
      <c r="AJ39" s="258" t="s">
        <v>99</v>
      </c>
      <c r="AK39" s="258" t="s">
        <v>18</v>
      </c>
      <c r="AL39" s="526"/>
      <c r="AM39" s="527"/>
      <c r="AN39" s="527"/>
    </row>
    <row r="40" spans="1:40" x14ac:dyDescent="0.2">
      <c r="A40" s="529"/>
      <c r="B40" s="259">
        <v>142662</v>
      </c>
      <c r="C40" s="253" t="s">
        <v>255</v>
      </c>
      <c r="D40" s="266">
        <v>2848542</v>
      </c>
      <c r="E40" s="262" t="s">
        <v>205</v>
      </c>
      <c r="F40" s="263" t="s">
        <v>139</v>
      </c>
      <c r="G40" s="188"/>
      <c r="H40" s="188"/>
      <c r="I40" s="191" t="s">
        <v>13</v>
      </c>
      <c r="J40" s="264"/>
      <c r="K40" s="242"/>
      <c r="L40" s="242" t="s">
        <v>13</v>
      </c>
      <c r="M40" s="188"/>
      <c r="N40" s="192"/>
      <c r="O40" s="191" t="s">
        <v>13</v>
      </c>
      <c r="P40" s="191"/>
      <c r="Q40" s="264"/>
      <c r="R40" s="191" t="s">
        <v>13</v>
      </c>
      <c r="S40" s="191"/>
      <c r="T40" s="192"/>
      <c r="U40" s="188" t="s">
        <v>13</v>
      </c>
      <c r="V40" s="191"/>
      <c r="W40" s="191"/>
      <c r="X40" s="193" t="s">
        <v>13</v>
      </c>
      <c r="Y40" s="242"/>
      <c r="Z40" s="242"/>
      <c r="AA40" s="192" t="s">
        <v>13</v>
      </c>
      <c r="AB40" s="188"/>
      <c r="AC40" s="274" t="s">
        <v>105</v>
      </c>
      <c r="AD40" s="191" t="s">
        <v>13</v>
      </c>
      <c r="AE40" s="191"/>
      <c r="AF40" s="242"/>
      <c r="AG40" s="191" t="s">
        <v>13</v>
      </c>
      <c r="AH40" s="188"/>
      <c r="AI40" s="192"/>
      <c r="AJ40" s="242" t="s">
        <v>13</v>
      </c>
      <c r="AK40" s="242"/>
      <c r="AL40" s="258">
        <v>126</v>
      </c>
      <c r="AM40" s="258">
        <v>132</v>
      </c>
      <c r="AN40" s="265">
        <v>6</v>
      </c>
    </row>
    <row r="41" spans="1:40" x14ac:dyDescent="0.2">
      <c r="A41" s="529"/>
      <c r="B41" s="259">
        <v>142476</v>
      </c>
      <c r="C41" s="253" t="s">
        <v>256</v>
      </c>
      <c r="D41" s="259">
        <v>602849</v>
      </c>
      <c r="E41" s="262" t="s">
        <v>208</v>
      </c>
      <c r="F41" s="263" t="s">
        <v>139</v>
      </c>
      <c r="G41" s="188"/>
      <c r="H41" s="188"/>
      <c r="I41" s="191" t="s">
        <v>13</v>
      </c>
      <c r="J41" s="191"/>
      <c r="K41" s="242"/>
      <c r="L41" s="242" t="s">
        <v>13</v>
      </c>
      <c r="M41" s="188"/>
      <c r="N41" s="192"/>
      <c r="O41" s="191" t="s">
        <v>13</v>
      </c>
      <c r="P41" s="191"/>
      <c r="Q41" s="242"/>
      <c r="R41" s="191" t="s">
        <v>13</v>
      </c>
      <c r="S41" s="191"/>
      <c r="T41" s="274" t="s">
        <v>105</v>
      </c>
      <c r="U41" s="188" t="s">
        <v>13</v>
      </c>
      <c r="V41" s="191"/>
      <c r="W41" s="191"/>
      <c r="X41" s="193" t="s">
        <v>13</v>
      </c>
      <c r="Y41" s="242"/>
      <c r="Z41" s="242"/>
      <c r="AA41" s="192" t="s">
        <v>13</v>
      </c>
      <c r="AB41" s="188"/>
      <c r="AC41" s="269" t="s">
        <v>105</v>
      </c>
      <c r="AD41" s="191" t="s">
        <v>13</v>
      </c>
      <c r="AE41" s="191"/>
      <c r="AF41" s="242"/>
      <c r="AG41" s="191" t="s">
        <v>13</v>
      </c>
      <c r="AH41" s="188"/>
      <c r="AI41" s="192"/>
      <c r="AJ41" s="242" t="s">
        <v>13</v>
      </c>
      <c r="AK41" s="242"/>
      <c r="AL41" s="258">
        <v>126</v>
      </c>
      <c r="AM41" s="258">
        <v>144</v>
      </c>
      <c r="AN41" s="265">
        <v>18</v>
      </c>
    </row>
    <row r="42" spans="1:40" x14ac:dyDescent="0.2">
      <c r="A42" s="529"/>
      <c r="B42" s="259">
        <v>142638</v>
      </c>
      <c r="C42" s="260" t="s">
        <v>257</v>
      </c>
      <c r="D42" s="276">
        <v>847637</v>
      </c>
      <c r="E42" s="262" t="s">
        <v>210</v>
      </c>
      <c r="F42" s="263" t="s">
        <v>139</v>
      </c>
      <c r="G42" s="188"/>
      <c r="H42" s="188"/>
      <c r="I42" s="191" t="s">
        <v>13</v>
      </c>
      <c r="J42" s="191"/>
      <c r="K42" s="242"/>
      <c r="L42" s="242" t="s">
        <v>13</v>
      </c>
      <c r="M42" s="188"/>
      <c r="N42" s="192"/>
      <c r="O42" s="191" t="s">
        <v>13</v>
      </c>
      <c r="P42" s="264"/>
      <c r="Q42" s="242"/>
      <c r="R42" s="191" t="s">
        <v>13</v>
      </c>
      <c r="S42" s="191"/>
      <c r="T42" s="192"/>
      <c r="U42" s="188" t="s">
        <v>13</v>
      </c>
      <c r="V42" s="191"/>
      <c r="W42" s="191"/>
      <c r="X42" s="193" t="s">
        <v>13</v>
      </c>
      <c r="Y42" s="242"/>
      <c r="Z42" s="274" t="s">
        <v>105</v>
      </c>
      <c r="AA42" s="192" t="s">
        <v>13</v>
      </c>
      <c r="AB42" s="188"/>
      <c r="AC42" s="242"/>
      <c r="AD42" s="191" t="s">
        <v>13</v>
      </c>
      <c r="AE42" s="264"/>
      <c r="AF42" s="264"/>
      <c r="AG42" s="191" t="s">
        <v>13</v>
      </c>
      <c r="AH42" s="188"/>
      <c r="AI42" s="192"/>
      <c r="AJ42" s="242" t="s">
        <v>13</v>
      </c>
      <c r="AK42" s="242"/>
      <c r="AL42" s="258">
        <v>126</v>
      </c>
      <c r="AM42" s="258">
        <v>132</v>
      </c>
      <c r="AN42" s="265">
        <v>6</v>
      </c>
    </row>
    <row r="43" spans="1:40" x14ac:dyDescent="0.2">
      <c r="A43" s="529"/>
      <c r="B43" s="259">
        <v>142549</v>
      </c>
      <c r="C43" s="253" t="s">
        <v>258</v>
      </c>
      <c r="D43" s="266">
        <v>534543</v>
      </c>
      <c r="E43" s="262" t="s">
        <v>212</v>
      </c>
      <c r="F43" s="263" t="s">
        <v>139</v>
      </c>
      <c r="G43" s="188"/>
      <c r="H43" s="188"/>
      <c r="I43" s="191" t="s">
        <v>13</v>
      </c>
      <c r="J43" s="191"/>
      <c r="K43" s="242"/>
      <c r="L43" s="242" t="s">
        <v>13</v>
      </c>
      <c r="M43" s="188"/>
      <c r="N43" s="192"/>
      <c r="O43" s="191" t="s">
        <v>13</v>
      </c>
      <c r="P43" s="191"/>
      <c r="Q43" s="264"/>
      <c r="R43" s="191" t="s">
        <v>13</v>
      </c>
      <c r="S43" s="264"/>
      <c r="T43" s="192"/>
      <c r="U43" s="188" t="s">
        <v>13</v>
      </c>
      <c r="V43" s="264"/>
      <c r="W43" s="191"/>
      <c r="X43" s="193" t="s">
        <v>13</v>
      </c>
      <c r="Y43" s="242"/>
      <c r="Z43" s="242"/>
      <c r="AA43" s="192" t="s">
        <v>13</v>
      </c>
      <c r="AB43" s="188"/>
      <c r="AC43" s="242"/>
      <c r="AD43" s="191" t="s">
        <v>13</v>
      </c>
      <c r="AE43" s="191"/>
      <c r="AF43" s="242"/>
      <c r="AG43" s="191" t="s">
        <v>13</v>
      </c>
      <c r="AH43" s="274" t="s">
        <v>105</v>
      </c>
      <c r="AI43" s="192"/>
      <c r="AJ43" s="242" t="s">
        <v>13</v>
      </c>
      <c r="AK43" s="242"/>
      <c r="AL43" s="258">
        <v>126</v>
      </c>
      <c r="AM43" s="258">
        <v>132</v>
      </c>
      <c r="AN43" s="265">
        <v>6</v>
      </c>
    </row>
    <row r="44" spans="1:40" x14ac:dyDescent="0.2">
      <c r="A44" s="529"/>
      <c r="B44" s="259">
        <v>426814</v>
      </c>
      <c r="C44" s="260" t="s">
        <v>259</v>
      </c>
      <c r="D44" s="259">
        <v>630256</v>
      </c>
      <c r="E44" s="262" t="s">
        <v>214</v>
      </c>
      <c r="F44" s="263" t="s">
        <v>139</v>
      </c>
      <c r="G44" s="188"/>
      <c r="H44" s="188"/>
      <c r="I44" s="191" t="s">
        <v>13</v>
      </c>
      <c r="J44" s="191"/>
      <c r="K44" s="242"/>
      <c r="L44" s="242" t="s">
        <v>13</v>
      </c>
      <c r="M44" s="188"/>
      <c r="N44" s="192"/>
      <c r="O44" s="191" t="s">
        <v>13</v>
      </c>
      <c r="P44" s="191"/>
      <c r="Q44" s="264"/>
      <c r="R44" s="191" t="s">
        <v>13</v>
      </c>
      <c r="S44" s="264"/>
      <c r="T44" s="192"/>
      <c r="U44" s="188" t="s">
        <v>13</v>
      </c>
      <c r="V44" s="264"/>
      <c r="W44" s="191"/>
      <c r="X44" s="193" t="s">
        <v>13</v>
      </c>
      <c r="Y44" s="264"/>
      <c r="Z44" s="274" t="s">
        <v>105</v>
      </c>
      <c r="AA44" s="192" t="s">
        <v>13</v>
      </c>
      <c r="AB44" s="188"/>
      <c r="AC44" s="242"/>
      <c r="AD44" s="191" t="s">
        <v>13</v>
      </c>
      <c r="AE44" s="191"/>
      <c r="AF44" s="269" t="s">
        <v>105</v>
      </c>
      <c r="AG44" s="191" t="s">
        <v>13</v>
      </c>
      <c r="AH44" s="188"/>
      <c r="AI44" s="192"/>
      <c r="AJ44" s="242" t="s">
        <v>13</v>
      </c>
      <c r="AK44" s="242"/>
      <c r="AL44" s="258">
        <v>126</v>
      </c>
      <c r="AM44" s="258">
        <v>144</v>
      </c>
      <c r="AN44" s="265">
        <v>18</v>
      </c>
    </row>
    <row r="45" spans="1:40" x14ac:dyDescent="0.2">
      <c r="A45" s="529"/>
      <c r="B45" s="259">
        <v>142611</v>
      </c>
      <c r="C45" s="253" t="s">
        <v>260</v>
      </c>
      <c r="D45" s="266">
        <v>889182</v>
      </c>
      <c r="E45" s="262" t="s">
        <v>216</v>
      </c>
      <c r="F45" s="263" t="s">
        <v>139</v>
      </c>
      <c r="G45" s="530" t="s">
        <v>470</v>
      </c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191"/>
      <c r="W45" s="274" t="s">
        <v>105</v>
      </c>
      <c r="X45" s="193" t="s">
        <v>13</v>
      </c>
      <c r="Y45" s="242"/>
      <c r="Z45" s="264"/>
      <c r="AA45" s="192" t="s">
        <v>13</v>
      </c>
      <c r="AB45" s="188"/>
      <c r="AC45" s="269" t="s">
        <v>105</v>
      </c>
      <c r="AD45" s="191" t="s">
        <v>13</v>
      </c>
      <c r="AE45" s="191"/>
      <c r="AF45" s="242"/>
      <c r="AG45" s="191" t="s">
        <v>13</v>
      </c>
      <c r="AH45" s="188"/>
      <c r="AI45" s="192"/>
      <c r="AJ45" s="242" t="s">
        <v>13</v>
      </c>
      <c r="AK45" s="242"/>
      <c r="AL45" s="258">
        <v>72</v>
      </c>
      <c r="AM45" s="258">
        <v>84</v>
      </c>
      <c r="AN45" s="265">
        <v>12</v>
      </c>
    </row>
    <row r="46" spans="1:40" x14ac:dyDescent="0.2">
      <c r="A46" s="529"/>
      <c r="B46" s="259">
        <v>142557</v>
      </c>
      <c r="C46" s="253" t="s">
        <v>261</v>
      </c>
      <c r="D46" s="272">
        <v>932680</v>
      </c>
      <c r="E46" s="262" t="s">
        <v>218</v>
      </c>
      <c r="F46" s="263" t="s">
        <v>139</v>
      </c>
      <c r="G46" s="267" t="s">
        <v>233</v>
      </c>
      <c r="H46" s="188"/>
      <c r="I46" s="191" t="s">
        <v>13</v>
      </c>
      <c r="J46" s="267" t="s">
        <v>232</v>
      </c>
      <c r="K46" s="267" t="s">
        <v>221</v>
      </c>
      <c r="L46" s="242" t="s">
        <v>13</v>
      </c>
      <c r="M46" s="188"/>
      <c r="N46" s="192"/>
      <c r="O46" s="191" t="s">
        <v>13</v>
      </c>
      <c r="P46" s="191"/>
      <c r="Q46" s="267" t="s">
        <v>221</v>
      </c>
      <c r="R46" s="191" t="s">
        <v>13</v>
      </c>
      <c r="S46" s="274" t="s">
        <v>105</v>
      </c>
      <c r="T46" s="192"/>
      <c r="U46" s="467" t="s">
        <v>262</v>
      </c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258">
        <v>54</v>
      </c>
      <c r="AM46" s="258">
        <v>96</v>
      </c>
      <c r="AN46" s="265">
        <v>42</v>
      </c>
    </row>
    <row r="47" spans="1:40" x14ac:dyDescent="0.2">
      <c r="A47" s="524" t="s">
        <v>130</v>
      </c>
      <c r="B47" s="255" t="s">
        <v>87</v>
      </c>
      <c r="C47" s="256" t="s">
        <v>88</v>
      </c>
      <c r="D47" s="255"/>
      <c r="E47" s="257" t="s">
        <v>90</v>
      </c>
      <c r="F47" s="525" t="s">
        <v>91</v>
      </c>
      <c r="G47" s="258">
        <v>1</v>
      </c>
      <c r="H47" s="258">
        <v>2</v>
      </c>
      <c r="I47" s="258">
        <v>3</v>
      </c>
      <c r="J47" s="258">
        <v>4</v>
      </c>
      <c r="K47" s="258">
        <v>5</v>
      </c>
      <c r="L47" s="258">
        <v>6</v>
      </c>
      <c r="M47" s="258">
        <v>7</v>
      </c>
      <c r="N47" s="258">
        <v>8</v>
      </c>
      <c r="O47" s="258">
        <v>9</v>
      </c>
      <c r="P47" s="258">
        <v>10</v>
      </c>
      <c r="Q47" s="258">
        <v>11</v>
      </c>
      <c r="R47" s="258">
        <v>12</v>
      </c>
      <c r="S47" s="258">
        <v>13</v>
      </c>
      <c r="T47" s="258">
        <v>14</v>
      </c>
      <c r="U47" s="258">
        <v>15</v>
      </c>
      <c r="V47" s="258">
        <v>16</v>
      </c>
      <c r="W47" s="258">
        <v>17</v>
      </c>
      <c r="X47" s="258">
        <v>18</v>
      </c>
      <c r="Y47" s="258">
        <v>19</v>
      </c>
      <c r="Z47" s="258">
        <v>20</v>
      </c>
      <c r="AA47" s="258">
        <v>21</v>
      </c>
      <c r="AB47" s="258">
        <v>22</v>
      </c>
      <c r="AC47" s="258">
        <v>23</v>
      </c>
      <c r="AD47" s="258">
        <v>24</v>
      </c>
      <c r="AE47" s="258">
        <v>25</v>
      </c>
      <c r="AF47" s="258">
        <v>26</v>
      </c>
      <c r="AG47" s="258">
        <v>27</v>
      </c>
      <c r="AH47" s="258">
        <v>28</v>
      </c>
      <c r="AI47" s="258">
        <v>29</v>
      </c>
      <c r="AJ47" s="258">
        <v>30</v>
      </c>
      <c r="AK47" s="258">
        <v>31</v>
      </c>
      <c r="AL47" s="526" t="s">
        <v>3</v>
      </c>
      <c r="AM47" s="527" t="s">
        <v>92</v>
      </c>
      <c r="AN47" s="527" t="s">
        <v>93</v>
      </c>
    </row>
    <row r="48" spans="1:40" x14ac:dyDescent="0.2">
      <c r="A48" s="524"/>
      <c r="B48" s="255"/>
      <c r="C48" s="256" t="s">
        <v>203</v>
      </c>
      <c r="D48" s="255" t="s">
        <v>96</v>
      </c>
      <c r="E48" s="257" t="s">
        <v>97</v>
      </c>
      <c r="F48" s="525"/>
      <c r="G48" s="258" t="s">
        <v>98</v>
      </c>
      <c r="H48" s="258" t="s">
        <v>99</v>
      </c>
      <c r="I48" s="258" t="s">
        <v>18</v>
      </c>
      <c r="J48" s="258" t="s">
        <v>100</v>
      </c>
      <c r="K48" s="258" t="s">
        <v>100</v>
      </c>
      <c r="L48" s="258" t="s">
        <v>99</v>
      </c>
      <c r="M48" s="258" t="s">
        <v>99</v>
      </c>
      <c r="N48" s="258" t="s">
        <v>98</v>
      </c>
      <c r="O48" s="258" t="s">
        <v>99</v>
      </c>
      <c r="P48" s="258" t="s">
        <v>18</v>
      </c>
      <c r="Q48" s="258" t="s">
        <v>100</v>
      </c>
      <c r="R48" s="258" t="s">
        <v>100</v>
      </c>
      <c r="S48" s="258" t="s">
        <v>99</v>
      </c>
      <c r="T48" s="258" t="s">
        <v>99</v>
      </c>
      <c r="U48" s="258" t="s">
        <v>98</v>
      </c>
      <c r="V48" s="258" t="s">
        <v>99</v>
      </c>
      <c r="W48" s="258" t="s">
        <v>18</v>
      </c>
      <c r="X48" s="258" t="s">
        <v>100</v>
      </c>
      <c r="Y48" s="258" t="s">
        <v>100</v>
      </c>
      <c r="Z48" s="258" t="s">
        <v>99</v>
      </c>
      <c r="AA48" s="258" t="s">
        <v>99</v>
      </c>
      <c r="AB48" s="258" t="s">
        <v>98</v>
      </c>
      <c r="AC48" s="258" t="s">
        <v>99</v>
      </c>
      <c r="AD48" s="258" t="s">
        <v>18</v>
      </c>
      <c r="AE48" s="258" t="s">
        <v>100</v>
      </c>
      <c r="AF48" s="258" t="s">
        <v>100</v>
      </c>
      <c r="AG48" s="258" t="s">
        <v>99</v>
      </c>
      <c r="AH48" s="258" t="s">
        <v>99</v>
      </c>
      <c r="AI48" s="258" t="s">
        <v>98</v>
      </c>
      <c r="AJ48" s="258" t="s">
        <v>99</v>
      </c>
      <c r="AK48" s="258" t="s">
        <v>18</v>
      </c>
      <c r="AL48" s="526"/>
      <c r="AM48" s="527"/>
      <c r="AN48" s="527"/>
    </row>
    <row r="49" spans="1:40" x14ac:dyDescent="0.2">
      <c r="A49" s="524"/>
      <c r="B49" s="259">
        <v>150720</v>
      </c>
      <c r="C49" s="253" t="s">
        <v>263</v>
      </c>
      <c r="D49" s="266">
        <v>492314</v>
      </c>
      <c r="E49" s="262" t="s">
        <v>205</v>
      </c>
      <c r="F49" s="273" t="s">
        <v>139</v>
      </c>
      <c r="G49" s="188" t="s">
        <v>13</v>
      </c>
      <c r="H49" s="188"/>
      <c r="I49" s="191"/>
      <c r="J49" s="191" t="s">
        <v>13</v>
      </c>
      <c r="K49" s="242"/>
      <c r="L49" s="242"/>
      <c r="M49" s="188" t="s">
        <v>13</v>
      </c>
      <c r="N49" s="192"/>
      <c r="O49" s="191"/>
      <c r="P49" s="191" t="s">
        <v>13</v>
      </c>
      <c r="Q49" s="242"/>
      <c r="R49" s="191"/>
      <c r="S49" s="191" t="s">
        <v>13</v>
      </c>
      <c r="T49" s="192"/>
      <c r="U49" s="188"/>
      <c r="V49" s="191" t="s">
        <v>13</v>
      </c>
      <c r="W49" s="191"/>
      <c r="X49" s="193"/>
      <c r="Y49" s="242" t="s">
        <v>13</v>
      </c>
      <c r="Z49" s="242"/>
      <c r="AA49" s="192"/>
      <c r="AB49" s="188" t="s">
        <v>13</v>
      </c>
      <c r="AC49" s="242"/>
      <c r="AD49" s="191"/>
      <c r="AE49" s="191" t="s">
        <v>13</v>
      </c>
      <c r="AF49" s="242"/>
      <c r="AG49" s="191"/>
      <c r="AH49" s="188" t="s">
        <v>13</v>
      </c>
      <c r="AI49" s="192"/>
      <c r="AJ49" s="242"/>
      <c r="AK49" s="242" t="s">
        <v>13</v>
      </c>
      <c r="AL49" s="258">
        <v>126</v>
      </c>
      <c r="AM49" s="258">
        <v>132</v>
      </c>
      <c r="AN49" s="265">
        <v>6</v>
      </c>
    </row>
    <row r="50" spans="1:40" x14ac:dyDescent="0.2">
      <c r="A50" s="524"/>
      <c r="B50" s="259">
        <v>142760</v>
      </c>
      <c r="C50" s="260" t="s">
        <v>264</v>
      </c>
      <c r="D50" s="259">
        <v>902939</v>
      </c>
      <c r="E50" s="262" t="s">
        <v>208</v>
      </c>
      <c r="F50" s="273" t="s">
        <v>139</v>
      </c>
      <c r="G50" s="188" t="s">
        <v>13</v>
      </c>
      <c r="H50" s="188"/>
      <c r="I50" s="191"/>
      <c r="J50" s="191" t="s">
        <v>13</v>
      </c>
      <c r="K50" s="242"/>
      <c r="L50" s="242"/>
      <c r="M50" s="188" t="s">
        <v>13</v>
      </c>
      <c r="N50" s="192"/>
      <c r="O50" s="191"/>
      <c r="P50" s="191" t="s">
        <v>13</v>
      </c>
      <c r="Q50" s="242"/>
      <c r="R50" s="191"/>
      <c r="S50" s="191" t="s">
        <v>13</v>
      </c>
      <c r="T50" s="192"/>
      <c r="U50" s="188"/>
      <c r="V50" s="191" t="s">
        <v>13</v>
      </c>
      <c r="W50" s="191"/>
      <c r="X50" s="193"/>
      <c r="Y50" s="242" t="s">
        <v>13</v>
      </c>
      <c r="Z50" s="242"/>
      <c r="AA50" s="192"/>
      <c r="AB50" s="188" t="s">
        <v>13</v>
      </c>
      <c r="AC50" s="242"/>
      <c r="AD50" s="191"/>
      <c r="AE50" s="191" t="s">
        <v>13</v>
      </c>
      <c r="AF50" s="242"/>
      <c r="AG50" s="191"/>
      <c r="AH50" s="188" t="s">
        <v>13</v>
      </c>
      <c r="AI50" s="192"/>
      <c r="AJ50" s="242"/>
      <c r="AK50" s="242" t="s">
        <v>13</v>
      </c>
      <c r="AL50" s="258">
        <v>126</v>
      </c>
      <c r="AM50" s="258">
        <v>132</v>
      </c>
      <c r="AN50" s="265">
        <v>6</v>
      </c>
    </row>
    <row r="51" spans="1:40" x14ac:dyDescent="0.2">
      <c r="A51" s="524"/>
      <c r="B51" s="259">
        <v>139491</v>
      </c>
      <c r="C51" s="253" t="s">
        <v>265</v>
      </c>
      <c r="D51" s="266">
        <v>830759</v>
      </c>
      <c r="E51" s="262" t="s">
        <v>210</v>
      </c>
      <c r="F51" s="273" t="s">
        <v>139</v>
      </c>
      <c r="G51" s="188" t="s">
        <v>266</v>
      </c>
      <c r="H51" s="277"/>
      <c r="I51" s="271"/>
      <c r="J51" s="191" t="s">
        <v>13</v>
      </c>
      <c r="K51" s="214"/>
      <c r="L51" s="214"/>
      <c r="M51" s="188" t="s">
        <v>13</v>
      </c>
      <c r="N51" s="681"/>
      <c r="O51" s="271"/>
      <c r="P51" s="191" t="s">
        <v>13</v>
      </c>
      <c r="Q51" s="214"/>
      <c r="R51" s="191"/>
      <c r="S51" s="191" t="s">
        <v>13</v>
      </c>
      <c r="T51" s="192"/>
      <c r="U51" s="188"/>
      <c r="V51" s="191" t="s">
        <v>13</v>
      </c>
      <c r="W51" s="191"/>
      <c r="X51" s="193"/>
      <c r="Y51" s="242" t="s">
        <v>13</v>
      </c>
      <c r="Z51" s="242"/>
      <c r="AA51" s="192"/>
      <c r="AB51" s="188" t="s">
        <v>13</v>
      </c>
      <c r="AC51" s="242"/>
      <c r="AD51" s="191"/>
      <c r="AE51" s="191" t="s">
        <v>13</v>
      </c>
      <c r="AF51" s="269" t="s">
        <v>105</v>
      </c>
      <c r="AG51" s="191"/>
      <c r="AH51" s="188" t="s">
        <v>13</v>
      </c>
      <c r="AI51" s="192"/>
      <c r="AJ51" s="242"/>
      <c r="AK51" s="242" t="s">
        <v>13</v>
      </c>
      <c r="AL51" s="258">
        <v>126</v>
      </c>
      <c r="AM51" s="258">
        <v>150</v>
      </c>
      <c r="AN51" s="265">
        <v>24</v>
      </c>
    </row>
    <row r="52" spans="1:40" x14ac:dyDescent="0.2">
      <c r="A52" s="524"/>
      <c r="B52" s="259">
        <v>142654</v>
      </c>
      <c r="C52" s="253" t="s">
        <v>267</v>
      </c>
      <c r="D52" s="266">
        <v>684861</v>
      </c>
      <c r="E52" s="262" t="s">
        <v>212</v>
      </c>
      <c r="F52" s="273" t="s">
        <v>139</v>
      </c>
      <c r="G52" s="188" t="s">
        <v>13</v>
      </c>
      <c r="H52" s="188"/>
      <c r="I52" s="191"/>
      <c r="J52" s="191" t="s">
        <v>13</v>
      </c>
      <c r="K52" s="242"/>
      <c r="L52" s="191" t="s">
        <v>13</v>
      </c>
      <c r="M52" s="188" t="s">
        <v>13</v>
      </c>
      <c r="N52" s="192"/>
      <c r="O52" s="191"/>
      <c r="P52" s="191" t="s">
        <v>13</v>
      </c>
      <c r="Q52" s="242"/>
      <c r="R52" s="191"/>
      <c r="S52" s="191" t="s">
        <v>13</v>
      </c>
      <c r="T52" s="192"/>
      <c r="U52" s="188" t="s">
        <v>13</v>
      </c>
      <c r="V52" s="191" t="s">
        <v>13</v>
      </c>
      <c r="W52" s="191"/>
      <c r="X52" s="193"/>
      <c r="Y52" s="242" t="s">
        <v>13</v>
      </c>
      <c r="Z52" s="242"/>
      <c r="AA52" s="192"/>
      <c r="AB52" s="188"/>
      <c r="AC52" s="242"/>
      <c r="AD52" s="191"/>
      <c r="AE52" s="264"/>
      <c r="AF52" s="242"/>
      <c r="AG52" s="191"/>
      <c r="AH52" s="188" t="s">
        <v>13</v>
      </c>
      <c r="AI52" s="269" t="s">
        <v>105</v>
      </c>
      <c r="AJ52" s="242"/>
      <c r="AK52" s="242" t="s">
        <v>13</v>
      </c>
      <c r="AL52" s="258">
        <v>126</v>
      </c>
      <c r="AM52" s="258">
        <v>144</v>
      </c>
      <c r="AN52" s="265">
        <v>18</v>
      </c>
    </row>
    <row r="53" spans="1:40" x14ac:dyDescent="0.2">
      <c r="A53" s="524"/>
      <c r="B53" s="278">
        <v>150916</v>
      </c>
      <c r="C53" s="279" t="s">
        <v>268</v>
      </c>
      <c r="D53" s="278">
        <v>613248</v>
      </c>
      <c r="E53" s="262" t="s">
        <v>214</v>
      </c>
      <c r="F53" s="273" t="s">
        <v>139</v>
      </c>
      <c r="G53" s="188" t="s">
        <v>13</v>
      </c>
      <c r="H53" s="188"/>
      <c r="I53" s="191"/>
      <c r="J53" s="191" t="s">
        <v>13</v>
      </c>
      <c r="K53" s="242"/>
      <c r="L53" s="242"/>
      <c r="M53" s="188" t="s">
        <v>13</v>
      </c>
      <c r="N53" s="192"/>
      <c r="O53" s="191"/>
      <c r="P53" s="191" t="s">
        <v>13</v>
      </c>
      <c r="Q53" s="242"/>
      <c r="R53" s="191"/>
      <c r="S53" s="191" t="s">
        <v>13</v>
      </c>
      <c r="T53" s="192"/>
      <c r="U53" s="188"/>
      <c r="V53" s="191" t="s">
        <v>13</v>
      </c>
      <c r="W53" s="191"/>
      <c r="X53" s="193"/>
      <c r="Y53" s="242" t="s">
        <v>13</v>
      </c>
      <c r="Z53" s="242"/>
      <c r="AA53" s="192"/>
      <c r="AB53" s="188" t="s">
        <v>13</v>
      </c>
      <c r="AC53" s="242"/>
      <c r="AD53" s="191"/>
      <c r="AE53" s="191" t="s">
        <v>13</v>
      </c>
      <c r="AF53" s="242"/>
      <c r="AG53" s="191"/>
      <c r="AH53" s="188" t="s">
        <v>13</v>
      </c>
      <c r="AI53" s="192"/>
      <c r="AJ53" s="242"/>
      <c r="AK53" s="242" t="s">
        <v>13</v>
      </c>
      <c r="AL53" s="258">
        <v>126</v>
      </c>
      <c r="AM53" s="258">
        <v>132</v>
      </c>
      <c r="AN53" s="265">
        <v>6</v>
      </c>
    </row>
    <row r="54" spans="1:40" x14ac:dyDescent="0.2">
      <c r="A54" s="524"/>
      <c r="B54" s="259">
        <v>150959</v>
      </c>
      <c r="C54" s="253" t="s">
        <v>269</v>
      </c>
      <c r="D54" s="266">
        <v>657842</v>
      </c>
      <c r="E54" s="262" t="s">
        <v>216</v>
      </c>
      <c r="F54" s="273" t="s">
        <v>139</v>
      </c>
      <c r="G54" s="188" t="s">
        <v>13</v>
      </c>
      <c r="H54" s="188"/>
      <c r="I54" s="191"/>
      <c r="J54" s="191" t="s">
        <v>13</v>
      </c>
      <c r="K54" s="242"/>
      <c r="L54" s="242"/>
      <c r="M54" s="188" t="s">
        <v>13</v>
      </c>
      <c r="N54" s="192"/>
      <c r="O54" s="264"/>
      <c r="P54" s="191" t="s">
        <v>13</v>
      </c>
      <c r="Q54" s="274" t="s">
        <v>105</v>
      </c>
      <c r="R54" s="191"/>
      <c r="S54" s="467" t="s">
        <v>270</v>
      </c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467"/>
      <c r="AK54" s="467"/>
      <c r="AL54" s="258">
        <v>48</v>
      </c>
      <c r="AM54" s="258">
        <v>60</v>
      </c>
      <c r="AN54" s="265">
        <v>12</v>
      </c>
    </row>
    <row r="55" spans="1:40" x14ac:dyDescent="0.2">
      <c r="A55" s="524"/>
      <c r="B55" s="259">
        <v>142891</v>
      </c>
      <c r="C55" s="253" t="s">
        <v>271</v>
      </c>
      <c r="D55" s="272">
        <v>718961</v>
      </c>
      <c r="E55" s="262" t="s">
        <v>218</v>
      </c>
      <c r="F55" s="273" t="s">
        <v>139</v>
      </c>
      <c r="G55" s="188" t="s">
        <v>13</v>
      </c>
      <c r="H55" s="188"/>
      <c r="I55" s="191"/>
      <c r="J55" s="191" t="s">
        <v>13</v>
      </c>
      <c r="K55" s="242"/>
      <c r="L55" s="242"/>
      <c r="M55" s="188" t="s">
        <v>13</v>
      </c>
      <c r="N55" s="267" t="s">
        <v>232</v>
      </c>
      <c r="O55" s="191"/>
      <c r="P55" s="191" t="s">
        <v>13</v>
      </c>
      <c r="Q55" s="242"/>
      <c r="R55" s="191"/>
      <c r="S55" s="191" t="s">
        <v>13</v>
      </c>
      <c r="T55" s="192"/>
      <c r="U55" s="188"/>
      <c r="V55" s="191" t="s">
        <v>13</v>
      </c>
      <c r="W55" s="191"/>
      <c r="X55" s="269" t="s">
        <v>105</v>
      </c>
      <c r="Y55" s="242" t="s">
        <v>13</v>
      </c>
      <c r="Z55" s="242"/>
      <c r="AA55" s="192"/>
      <c r="AB55" s="192"/>
      <c r="AC55" s="242"/>
      <c r="AD55" s="191"/>
      <c r="AE55" s="191" t="s">
        <v>13</v>
      </c>
      <c r="AF55" s="242"/>
      <c r="AG55" s="191" t="s">
        <v>13</v>
      </c>
      <c r="AH55" s="188" t="s">
        <v>13</v>
      </c>
      <c r="AI55" s="192"/>
      <c r="AJ55" s="242"/>
      <c r="AK55" s="242" t="s">
        <v>13</v>
      </c>
      <c r="AL55" s="258">
        <v>126</v>
      </c>
      <c r="AM55" s="258">
        <v>150</v>
      </c>
      <c r="AN55" s="265">
        <v>24</v>
      </c>
    </row>
    <row r="56" spans="1:40" x14ac:dyDescent="0.2">
      <c r="A56" s="524"/>
      <c r="B56" s="280"/>
      <c r="C56" s="528" t="s">
        <v>272</v>
      </c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</row>
    <row r="57" spans="1:40" x14ac:dyDescent="0.2">
      <c r="A57" s="521" t="s">
        <v>272</v>
      </c>
      <c r="B57" s="281" t="s">
        <v>167</v>
      </c>
      <c r="C57" s="511" t="s">
        <v>168</v>
      </c>
      <c r="D57" s="512"/>
      <c r="E57" s="512"/>
      <c r="F57" s="512"/>
      <c r="G57" s="512"/>
      <c r="H57" s="522" t="s">
        <v>272</v>
      </c>
      <c r="I57" s="500" t="s">
        <v>273</v>
      </c>
      <c r="J57" s="500"/>
      <c r="K57" s="518" t="s">
        <v>274</v>
      </c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22" t="s">
        <v>272</v>
      </c>
      <c r="W57" s="514" t="s">
        <v>241</v>
      </c>
      <c r="X57" s="514"/>
      <c r="Y57" s="515" t="s">
        <v>275</v>
      </c>
      <c r="Z57" s="515"/>
      <c r="AA57" s="515"/>
      <c r="AB57" s="282" t="s">
        <v>232</v>
      </c>
      <c r="AC57" s="515" t="s">
        <v>276</v>
      </c>
      <c r="AD57" s="515"/>
      <c r="AE57" s="515"/>
      <c r="AF57" s="283" t="s">
        <v>233</v>
      </c>
      <c r="AG57" s="516" t="s">
        <v>277</v>
      </c>
      <c r="AH57" s="516"/>
      <c r="AI57" s="516"/>
      <c r="AJ57" s="284"/>
      <c r="AK57" s="284"/>
      <c r="AL57" s="517"/>
      <c r="AM57" s="517"/>
      <c r="AN57" s="517"/>
    </row>
    <row r="58" spans="1:40" x14ac:dyDescent="0.2">
      <c r="A58" s="521"/>
      <c r="B58" s="281" t="s">
        <v>105</v>
      </c>
      <c r="C58" s="511" t="s">
        <v>166</v>
      </c>
      <c r="D58" s="512"/>
      <c r="E58" s="512"/>
      <c r="F58" s="512"/>
      <c r="G58" s="512"/>
      <c r="H58" s="522"/>
      <c r="I58" s="500" t="s">
        <v>129</v>
      </c>
      <c r="J58" s="500"/>
      <c r="K58" s="518" t="s">
        <v>278</v>
      </c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22"/>
      <c r="W58" s="519" t="s">
        <v>279</v>
      </c>
      <c r="X58" s="503"/>
      <c r="Y58" s="520" t="s">
        <v>280</v>
      </c>
      <c r="Z58" s="520"/>
      <c r="AA58" s="520"/>
      <c r="AB58" s="520"/>
      <c r="AC58" s="520"/>
      <c r="AD58" s="520"/>
      <c r="AE58" s="520"/>
      <c r="AF58" s="520"/>
      <c r="AG58" s="520"/>
      <c r="AH58" s="520"/>
      <c r="AI58" s="520"/>
      <c r="AJ58" s="520"/>
      <c r="AK58" s="520"/>
      <c r="AL58" s="520"/>
      <c r="AM58" s="520"/>
      <c r="AN58" s="520"/>
    </row>
    <row r="59" spans="1:40" x14ac:dyDescent="0.2">
      <c r="A59" s="521"/>
      <c r="B59" s="285" t="s">
        <v>170</v>
      </c>
      <c r="C59" s="523" t="s">
        <v>281</v>
      </c>
      <c r="D59" s="523"/>
      <c r="E59" s="523"/>
      <c r="F59" s="523"/>
      <c r="G59" s="523"/>
      <c r="H59" s="522"/>
      <c r="I59" s="500" t="s">
        <v>137</v>
      </c>
      <c r="J59" s="500"/>
      <c r="K59" s="518" t="s">
        <v>278</v>
      </c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22"/>
      <c r="W59" s="513" t="s">
        <v>14</v>
      </c>
      <c r="X59" s="503"/>
      <c r="Y59" s="504" t="s">
        <v>169</v>
      </c>
      <c r="Z59" s="504"/>
      <c r="AA59" s="504"/>
      <c r="AB59" s="504"/>
      <c r="AC59" s="504"/>
      <c r="AD59" s="504"/>
      <c r="AE59" s="504"/>
      <c r="AF59" s="504"/>
      <c r="AG59" s="504"/>
      <c r="AH59" s="504"/>
      <c r="AI59" s="504"/>
      <c r="AJ59" s="504"/>
      <c r="AK59" s="504"/>
      <c r="AL59" s="504"/>
      <c r="AM59" s="504"/>
      <c r="AN59" s="504"/>
    </row>
    <row r="60" spans="1:40" x14ac:dyDescent="0.2">
      <c r="A60" s="521"/>
      <c r="B60" s="286" t="s">
        <v>175</v>
      </c>
      <c r="C60" s="511" t="s">
        <v>176</v>
      </c>
      <c r="D60" s="512"/>
      <c r="E60" s="512"/>
      <c r="F60" s="512"/>
      <c r="G60" s="512"/>
      <c r="H60" s="522"/>
      <c r="I60" s="509" t="s">
        <v>129</v>
      </c>
      <c r="J60" s="509"/>
      <c r="K60" s="501" t="s">
        <v>282</v>
      </c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22"/>
      <c r="W60" s="513" t="s">
        <v>18</v>
      </c>
      <c r="X60" s="503"/>
      <c r="Y60" s="504" t="s">
        <v>173</v>
      </c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504"/>
      <c r="AK60" s="504"/>
      <c r="AL60" s="504"/>
      <c r="AM60" s="504"/>
      <c r="AN60" s="504"/>
    </row>
    <row r="61" spans="1:40" x14ac:dyDescent="0.2">
      <c r="A61" s="521"/>
      <c r="B61" s="287" t="s">
        <v>283</v>
      </c>
      <c r="C61" s="511" t="s">
        <v>182</v>
      </c>
      <c r="D61" s="512"/>
      <c r="E61" s="512"/>
      <c r="F61" s="512"/>
      <c r="G61" s="512"/>
      <c r="H61" s="522"/>
      <c r="I61" s="509" t="s">
        <v>137</v>
      </c>
      <c r="J61" s="509"/>
      <c r="K61" s="501" t="s">
        <v>284</v>
      </c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22"/>
      <c r="W61" s="510" t="s">
        <v>285</v>
      </c>
      <c r="X61" s="503"/>
      <c r="Y61" s="504" t="s">
        <v>179</v>
      </c>
      <c r="Z61" s="504"/>
      <c r="AA61" s="504"/>
      <c r="AB61" s="504"/>
      <c r="AC61" s="504"/>
      <c r="AD61" s="504"/>
      <c r="AE61" s="504"/>
      <c r="AF61" s="504"/>
      <c r="AG61" s="504"/>
      <c r="AH61" s="504"/>
      <c r="AI61" s="504"/>
      <c r="AJ61" s="504"/>
      <c r="AK61" s="504"/>
      <c r="AL61" s="504"/>
      <c r="AM61" s="504"/>
      <c r="AN61" s="504"/>
    </row>
    <row r="62" spans="1:40" x14ac:dyDescent="0.2">
      <c r="A62" s="521"/>
      <c r="B62" s="287" t="s">
        <v>286</v>
      </c>
      <c r="C62" s="511" t="s">
        <v>188</v>
      </c>
      <c r="D62" s="512"/>
      <c r="E62" s="512"/>
      <c r="F62" s="512"/>
      <c r="G62" s="512"/>
      <c r="H62" s="522"/>
      <c r="I62" s="500" t="s">
        <v>14</v>
      </c>
      <c r="J62" s="500"/>
      <c r="K62" s="501" t="s">
        <v>183</v>
      </c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22"/>
      <c r="W62" s="510" t="s">
        <v>287</v>
      </c>
      <c r="X62" s="503"/>
      <c r="Y62" s="504" t="s">
        <v>185</v>
      </c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</row>
    <row r="63" spans="1:40" x14ac:dyDescent="0.2">
      <c r="A63" s="521"/>
      <c r="B63" s="288" t="s">
        <v>288</v>
      </c>
      <c r="C63" s="499" t="s">
        <v>289</v>
      </c>
      <c r="D63" s="499"/>
      <c r="E63" s="499"/>
      <c r="F63" s="499"/>
      <c r="G63" s="499"/>
      <c r="H63" s="522"/>
      <c r="I63" s="500" t="s">
        <v>18</v>
      </c>
      <c r="J63" s="500"/>
      <c r="K63" s="501" t="s">
        <v>189</v>
      </c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22"/>
      <c r="W63" s="502" t="s">
        <v>190</v>
      </c>
      <c r="X63" s="503"/>
      <c r="Y63" s="504" t="s">
        <v>191</v>
      </c>
      <c r="Z63" s="504"/>
      <c r="AA63" s="504"/>
      <c r="AB63" s="504"/>
      <c r="AC63" s="504"/>
      <c r="AD63" s="504"/>
      <c r="AE63" s="504"/>
      <c r="AF63" s="504"/>
      <c r="AG63" s="504"/>
      <c r="AH63" s="504"/>
      <c r="AI63" s="504"/>
      <c r="AJ63" s="504"/>
      <c r="AK63" s="504"/>
      <c r="AL63" s="504"/>
      <c r="AM63" s="504"/>
      <c r="AN63" s="504"/>
    </row>
    <row r="64" spans="1:40" x14ac:dyDescent="0.2">
      <c r="A64" s="521"/>
      <c r="B64" s="289" t="s">
        <v>143</v>
      </c>
      <c r="C64" s="499" t="s">
        <v>192</v>
      </c>
      <c r="D64" s="499"/>
      <c r="E64" s="499"/>
      <c r="F64" s="499"/>
      <c r="G64" s="499"/>
      <c r="H64" s="522"/>
      <c r="I64" s="505"/>
      <c r="J64" s="505"/>
      <c r="K64" s="506" t="s">
        <v>200</v>
      </c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22"/>
      <c r="W64" s="507" t="s">
        <v>290</v>
      </c>
      <c r="X64" s="507"/>
      <c r="Y64" s="508" t="s">
        <v>291</v>
      </c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</row>
    <row r="65" spans="1:40" x14ac:dyDescent="0.2">
      <c r="A65" s="489" t="s">
        <v>201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</row>
    <row r="66" spans="1:40" x14ac:dyDescent="0.2">
      <c r="A66" s="490" t="s">
        <v>292</v>
      </c>
      <c r="B66" s="491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1"/>
      <c r="AC66" s="491"/>
      <c r="AD66" s="491"/>
      <c r="AE66" s="491"/>
      <c r="AF66" s="491"/>
      <c r="AG66" s="491"/>
      <c r="AH66" s="491"/>
      <c r="AI66" s="491"/>
      <c r="AJ66" s="491"/>
      <c r="AK66" s="491"/>
      <c r="AL66" s="491"/>
      <c r="AM66" s="491"/>
      <c r="AN66" s="492"/>
    </row>
    <row r="67" spans="1:40" x14ac:dyDescent="0.2">
      <c r="A67" s="493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5"/>
    </row>
    <row r="68" spans="1:40" x14ac:dyDescent="0.2">
      <c r="A68" s="493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5"/>
    </row>
    <row r="69" spans="1:40" x14ac:dyDescent="0.2">
      <c r="A69" s="496"/>
      <c r="B69" s="497"/>
      <c r="C69" s="497"/>
      <c r="D69" s="497"/>
      <c r="E69" s="497"/>
      <c r="F69" s="497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497"/>
      <c r="Z69" s="497"/>
      <c r="AA69" s="497"/>
      <c r="AB69" s="497"/>
      <c r="AC69" s="497"/>
      <c r="AD69" s="497"/>
      <c r="AE69" s="497"/>
      <c r="AF69" s="497"/>
      <c r="AG69" s="497"/>
      <c r="AH69" s="497"/>
      <c r="AI69" s="497"/>
      <c r="AJ69" s="497"/>
      <c r="AK69" s="497"/>
      <c r="AL69" s="497"/>
      <c r="AM69" s="497"/>
      <c r="AN69" s="498"/>
    </row>
  </sheetData>
  <mergeCells count="90">
    <mergeCell ref="A65:AN65"/>
    <mergeCell ref="A66:AN69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W59:X59"/>
    <mergeCell ref="Y59:AN59"/>
    <mergeCell ref="C60:G60"/>
    <mergeCell ref="I60:J60"/>
    <mergeCell ref="K60:U60"/>
    <mergeCell ref="W60:X60"/>
    <mergeCell ref="Y60:AN60"/>
    <mergeCell ref="W57:X57"/>
    <mergeCell ref="Y57:AA57"/>
    <mergeCell ref="AC57:AE57"/>
    <mergeCell ref="AG57:AI57"/>
    <mergeCell ref="AL57:AN57"/>
    <mergeCell ref="C58:G58"/>
    <mergeCell ref="I58:J58"/>
    <mergeCell ref="K58:U58"/>
    <mergeCell ref="W58:X58"/>
    <mergeCell ref="Y58:AN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A47:A56"/>
    <mergeCell ref="F47:F48"/>
    <mergeCell ref="AL47:AL48"/>
    <mergeCell ref="AM47:AM48"/>
    <mergeCell ref="AN47:AN48"/>
    <mergeCell ref="S54:AK54"/>
    <mergeCell ref="C56:AN56"/>
    <mergeCell ref="A38:A46"/>
    <mergeCell ref="F38:F39"/>
    <mergeCell ref="AL38:AL39"/>
    <mergeCell ref="AM38:AM39"/>
    <mergeCell ref="AN38:AN39"/>
    <mergeCell ref="G45:U45"/>
    <mergeCell ref="U46:AK46"/>
    <mergeCell ref="A29:A37"/>
    <mergeCell ref="F29:F30"/>
    <mergeCell ref="AL29:AL30"/>
    <mergeCell ref="AM29:AM30"/>
    <mergeCell ref="AN29:AN30"/>
    <mergeCell ref="P31:AI31"/>
    <mergeCell ref="Z32:AK32"/>
    <mergeCell ref="A20:A28"/>
    <mergeCell ref="F20:F21"/>
    <mergeCell ref="AL20:AL21"/>
    <mergeCell ref="AM20:AM21"/>
    <mergeCell ref="AN20:AN21"/>
    <mergeCell ref="G23:AN23"/>
    <mergeCell ref="G26:K26"/>
    <mergeCell ref="G28:Z28"/>
    <mergeCell ref="A11:A19"/>
    <mergeCell ref="F11:F12"/>
    <mergeCell ref="AL11:AL12"/>
    <mergeCell ref="AM11:AM12"/>
    <mergeCell ref="AN11:AN12"/>
    <mergeCell ref="G16:L16"/>
    <mergeCell ref="A1:AN1"/>
    <mergeCell ref="A2:A10"/>
    <mergeCell ref="F2:F3"/>
    <mergeCell ref="AL2:AL3"/>
    <mergeCell ref="AM2:AM3"/>
    <mergeCell ref="AN2:AN3"/>
    <mergeCell ref="G10:Q1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sqref="A1:AM105"/>
    </sheetView>
  </sheetViews>
  <sheetFormatPr defaultRowHeight="12.75" x14ac:dyDescent="0.2"/>
  <cols>
    <col min="1" max="1" width="8.42578125" bestFit="1" customWidth="1"/>
    <col min="2" max="2" width="6.28515625" bestFit="1" customWidth="1"/>
    <col min="3" max="3" width="17.28515625" bestFit="1" customWidth="1"/>
    <col min="4" max="4" width="7" bestFit="1" customWidth="1"/>
    <col min="5" max="5" width="6.140625" bestFit="1" customWidth="1"/>
    <col min="6" max="18" width="6" bestFit="1" customWidth="1"/>
    <col min="19" max="19" width="6.28515625" bestFit="1" customWidth="1"/>
    <col min="20" max="20" width="6" bestFit="1" customWidth="1"/>
    <col min="21" max="21" width="6.28515625" bestFit="1" customWidth="1"/>
    <col min="22" max="22" width="6" bestFit="1" customWidth="1"/>
    <col min="23" max="23" width="6.28515625" bestFit="1" customWidth="1"/>
    <col min="24" max="30" width="6" bestFit="1" customWidth="1"/>
    <col min="31" max="31" width="6.28515625" bestFit="1" customWidth="1"/>
    <col min="32" max="36" width="6" bestFit="1" customWidth="1"/>
    <col min="37" max="38" width="3.5703125" bestFit="1" customWidth="1"/>
    <col min="39" max="39" width="2.85546875" bestFit="1" customWidth="1"/>
  </cols>
  <sheetData>
    <row r="1" spans="1:39" x14ac:dyDescent="0.2">
      <c r="A1" s="609" t="s">
        <v>471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1"/>
    </row>
    <row r="2" spans="1:39" x14ac:dyDescent="0.2">
      <c r="A2" s="612" t="s">
        <v>293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4"/>
    </row>
    <row r="3" spans="1:39" x14ac:dyDescent="0.2">
      <c r="A3" s="612" t="s">
        <v>293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4"/>
    </row>
    <row r="4" spans="1:39" x14ac:dyDescent="0.2">
      <c r="A4" s="612" t="s">
        <v>293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4"/>
    </row>
    <row r="5" spans="1:39" x14ac:dyDescent="0.2">
      <c r="A5" s="612" t="s">
        <v>293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4"/>
    </row>
    <row r="6" spans="1:39" x14ac:dyDescent="0.2">
      <c r="A6" s="615"/>
      <c r="B6" s="616"/>
      <c r="C6" s="290" t="s">
        <v>88</v>
      </c>
      <c r="D6" s="291" t="s">
        <v>90</v>
      </c>
      <c r="E6" s="593" t="s">
        <v>91</v>
      </c>
      <c r="F6" s="258">
        <v>1</v>
      </c>
      <c r="G6" s="258">
        <v>2</v>
      </c>
      <c r="H6" s="258">
        <v>3</v>
      </c>
      <c r="I6" s="258">
        <v>4</v>
      </c>
      <c r="J6" s="258">
        <v>5</v>
      </c>
      <c r="K6" s="258">
        <v>6</v>
      </c>
      <c r="L6" s="258">
        <v>7</v>
      </c>
      <c r="M6" s="258">
        <v>8</v>
      </c>
      <c r="N6" s="258">
        <v>9</v>
      </c>
      <c r="O6" s="258">
        <v>10</v>
      </c>
      <c r="P6" s="258">
        <v>11</v>
      </c>
      <c r="Q6" s="258">
        <v>12</v>
      </c>
      <c r="R6" s="258">
        <v>13</v>
      </c>
      <c r="S6" s="258">
        <v>14</v>
      </c>
      <c r="T6" s="258">
        <v>15</v>
      </c>
      <c r="U6" s="258">
        <v>16</v>
      </c>
      <c r="V6" s="258">
        <v>17</v>
      </c>
      <c r="W6" s="258">
        <v>18</v>
      </c>
      <c r="X6" s="258">
        <v>19</v>
      </c>
      <c r="Y6" s="258">
        <v>20</v>
      </c>
      <c r="Z6" s="258">
        <v>21</v>
      </c>
      <c r="AA6" s="258">
        <v>22</v>
      </c>
      <c r="AB6" s="258">
        <v>23</v>
      </c>
      <c r="AC6" s="258">
        <v>24</v>
      </c>
      <c r="AD6" s="258">
        <v>25</v>
      </c>
      <c r="AE6" s="258">
        <v>26</v>
      </c>
      <c r="AF6" s="258">
        <v>27</v>
      </c>
      <c r="AG6" s="258">
        <v>28</v>
      </c>
      <c r="AH6" s="258">
        <v>29</v>
      </c>
      <c r="AI6" s="258">
        <v>30</v>
      </c>
      <c r="AJ6" s="292">
        <v>31</v>
      </c>
      <c r="AK6" s="526" t="s">
        <v>3</v>
      </c>
      <c r="AL6" s="527" t="s">
        <v>92</v>
      </c>
      <c r="AM6" s="527" t="s">
        <v>93</v>
      </c>
    </row>
    <row r="7" spans="1:39" x14ac:dyDescent="0.2">
      <c r="A7" s="615"/>
      <c r="B7" s="616"/>
      <c r="C7" s="290" t="s">
        <v>294</v>
      </c>
      <c r="D7" s="291" t="s">
        <v>97</v>
      </c>
      <c r="E7" s="593"/>
      <c r="F7" s="258" t="s">
        <v>98</v>
      </c>
      <c r="G7" s="258" t="s">
        <v>99</v>
      </c>
      <c r="H7" s="258" t="s">
        <v>18</v>
      </c>
      <c r="I7" s="258" t="s">
        <v>100</v>
      </c>
      <c r="J7" s="258" t="s">
        <v>100</v>
      </c>
      <c r="K7" s="258" t="s">
        <v>99</v>
      </c>
      <c r="L7" s="258" t="s">
        <v>99</v>
      </c>
      <c r="M7" s="258" t="s">
        <v>98</v>
      </c>
      <c r="N7" s="258" t="s">
        <v>99</v>
      </c>
      <c r="O7" s="258" t="s">
        <v>18</v>
      </c>
      <c r="P7" s="258" t="s">
        <v>100</v>
      </c>
      <c r="Q7" s="258" t="s">
        <v>100</v>
      </c>
      <c r="R7" s="258" t="s">
        <v>99</v>
      </c>
      <c r="S7" s="258" t="s">
        <v>99</v>
      </c>
      <c r="T7" s="258" t="s">
        <v>98</v>
      </c>
      <c r="U7" s="258" t="s">
        <v>99</v>
      </c>
      <c r="V7" s="258" t="s">
        <v>18</v>
      </c>
      <c r="W7" s="258" t="s">
        <v>100</v>
      </c>
      <c r="X7" s="258" t="s">
        <v>100</v>
      </c>
      <c r="Y7" s="258" t="s">
        <v>99</v>
      </c>
      <c r="Z7" s="258" t="s">
        <v>99</v>
      </c>
      <c r="AA7" s="258" t="s">
        <v>98</v>
      </c>
      <c r="AB7" s="258" t="s">
        <v>99</v>
      </c>
      <c r="AC7" s="258" t="s">
        <v>18</v>
      </c>
      <c r="AD7" s="258" t="s">
        <v>100</v>
      </c>
      <c r="AE7" s="258" t="s">
        <v>100</v>
      </c>
      <c r="AF7" s="258" t="s">
        <v>99</v>
      </c>
      <c r="AG7" s="258" t="s">
        <v>99</v>
      </c>
      <c r="AH7" s="258" t="s">
        <v>98</v>
      </c>
      <c r="AI7" s="258" t="s">
        <v>99</v>
      </c>
      <c r="AJ7" s="292" t="s">
        <v>18</v>
      </c>
      <c r="AK7" s="526"/>
      <c r="AL7" s="527"/>
      <c r="AM7" s="527"/>
    </row>
    <row r="8" spans="1:39" x14ac:dyDescent="0.2">
      <c r="A8" s="606"/>
      <c r="B8" s="261">
        <v>143111</v>
      </c>
      <c r="C8" s="260" t="s">
        <v>295</v>
      </c>
      <c r="D8" s="293" t="s">
        <v>296</v>
      </c>
      <c r="E8" s="294" t="s">
        <v>297</v>
      </c>
      <c r="F8" s="188"/>
      <c r="G8" s="188"/>
      <c r="H8" s="191" t="s">
        <v>14</v>
      </c>
      <c r="I8" s="191" t="s">
        <v>14</v>
      </c>
      <c r="J8" s="191" t="s">
        <v>14</v>
      </c>
      <c r="K8" s="191" t="s">
        <v>14</v>
      </c>
      <c r="L8" s="188"/>
      <c r="M8" s="192"/>
      <c r="N8" s="191" t="s">
        <v>14</v>
      </c>
      <c r="O8" s="191" t="s">
        <v>14</v>
      </c>
      <c r="P8" s="191" t="s">
        <v>14</v>
      </c>
      <c r="Q8" s="191" t="s">
        <v>14</v>
      </c>
      <c r="R8" s="191" t="s">
        <v>14</v>
      </c>
      <c r="S8" s="192"/>
      <c r="T8" s="188"/>
      <c r="U8" s="191" t="s">
        <v>14</v>
      </c>
      <c r="V8" s="191" t="s">
        <v>14</v>
      </c>
      <c r="W8" s="191" t="s">
        <v>14</v>
      </c>
      <c r="X8" s="191" t="s">
        <v>14</v>
      </c>
      <c r="Y8" s="191" t="s">
        <v>14</v>
      </c>
      <c r="Z8" s="192"/>
      <c r="AA8" s="188"/>
      <c r="AB8" s="191" t="s">
        <v>14</v>
      </c>
      <c r="AC8" s="191" t="s">
        <v>14</v>
      </c>
      <c r="AD8" s="191" t="s">
        <v>14</v>
      </c>
      <c r="AE8" s="191" t="s">
        <v>14</v>
      </c>
      <c r="AF8" s="191" t="s">
        <v>14</v>
      </c>
      <c r="AG8" s="188"/>
      <c r="AH8" s="192"/>
      <c r="AI8" s="191" t="s">
        <v>14</v>
      </c>
      <c r="AJ8" s="295" t="s">
        <v>14</v>
      </c>
      <c r="AK8" s="258">
        <v>126</v>
      </c>
      <c r="AL8" s="258">
        <v>132</v>
      </c>
      <c r="AM8" s="265">
        <v>6</v>
      </c>
    </row>
    <row r="9" spans="1:39" x14ac:dyDescent="0.2">
      <c r="A9" s="606"/>
      <c r="B9" s="261">
        <v>110825</v>
      </c>
      <c r="C9" s="296" t="s">
        <v>298</v>
      </c>
      <c r="D9" s="293" t="s">
        <v>296</v>
      </c>
      <c r="E9" s="294" t="s">
        <v>299</v>
      </c>
      <c r="F9" s="269" t="s">
        <v>300</v>
      </c>
      <c r="G9" s="188"/>
      <c r="H9" s="191" t="s">
        <v>129</v>
      </c>
      <c r="I9" s="191" t="s">
        <v>129</v>
      </c>
      <c r="J9" s="191" t="s">
        <v>129</v>
      </c>
      <c r="K9" s="269" t="s">
        <v>301</v>
      </c>
      <c r="L9" s="188"/>
      <c r="M9" s="192"/>
      <c r="N9" s="191" t="s">
        <v>129</v>
      </c>
      <c r="O9" s="191" t="s">
        <v>129</v>
      </c>
      <c r="P9" s="191" t="s">
        <v>129</v>
      </c>
      <c r="Q9" s="191" t="s">
        <v>129</v>
      </c>
      <c r="R9" s="191" t="s">
        <v>129</v>
      </c>
      <c r="S9" s="269" t="s">
        <v>300</v>
      </c>
      <c r="T9" s="188"/>
      <c r="U9" s="191" t="s">
        <v>129</v>
      </c>
      <c r="V9" s="191" t="s">
        <v>129</v>
      </c>
      <c r="W9" s="191" t="s">
        <v>129</v>
      </c>
      <c r="X9" s="191" t="s">
        <v>129</v>
      </c>
      <c r="Y9" s="269" t="s">
        <v>300</v>
      </c>
      <c r="Z9" s="269" t="s">
        <v>301</v>
      </c>
      <c r="AA9" s="188"/>
      <c r="AB9" s="191" t="s">
        <v>129</v>
      </c>
      <c r="AC9" s="191" t="s">
        <v>129</v>
      </c>
      <c r="AD9" s="191" t="s">
        <v>129</v>
      </c>
      <c r="AE9" s="191" t="s">
        <v>129</v>
      </c>
      <c r="AF9" s="269" t="s">
        <v>301</v>
      </c>
      <c r="AG9" s="188"/>
      <c r="AH9" s="269" t="s">
        <v>300</v>
      </c>
      <c r="AI9" s="191" t="s">
        <v>129</v>
      </c>
      <c r="AJ9" s="295" t="s">
        <v>129</v>
      </c>
      <c r="AK9" s="258">
        <v>126</v>
      </c>
      <c r="AL9" s="258">
        <v>192</v>
      </c>
      <c r="AM9" s="265">
        <v>66</v>
      </c>
    </row>
    <row r="10" spans="1:39" x14ac:dyDescent="0.2">
      <c r="A10" s="297" t="s">
        <v>302</v>
      </c>
      <c r="B10" s="298"/>
      <c r="C10" s="290" t="s">
        <v>88</v>
      </c>
      <c r="D10" s="291" t="s">
        <v>90</v>
      </c>
      <c r="E10" s="593" t="s">
        <v>91</v>
      </c>
      <c r="F10" s="258">
        <v>1</v>
      </c>
      <c r="G10" s="258">
        <v>2</v>
      </c>
      <c r="H10" s="258">
        <v>3</v>
      </c>
      <c r="I10" s="258">
        <v>4</v>
      </c>
      <c r="J10" s="258">
        <v>5</v>
      </c>
      <c r="K10" s="258">
        <v>6</v>
      </c>
      <c r="L10" s="258">
        <v>7</v>
      </c>
      <c r="M10" s="258">
        <v>8</v>
      </c>
      <c r="N10" s="258">
        <v>9</v>
      </c>
      <c r="O10" s="258">
        <v>10</v>
      </c>
      <c r="P10" s="258">
        <v>11</v>
      </c>
      <c r="Q10" s="258">
        <v>12</v>
      </c>
      <c r="R10" s="258">
        <v>13</v>
      </c>
      <c r="S10" s="258">
        <v>14</v>
      </c>
      <c r="T10" s="258">
        <v>15</v>
      </c>
      <c r="U10" s="258">
        <v>16</v>
      </c>
      <c r="V10" s="258">
        <v>17</v>
      </c>
      <c r="W10" s="258">
        <v>18</v>
      </c>
      <c r="X10" s="258">
        <v>19</v>
      </c>
      <c r="Y10" s="258">
        <v>20</v>
      </c>
      <c r="Z10" s="258">
        <v>21</v>
      </c>
      <c r="AA10" s="258">
        <v>22</v>
      </c>
      <c r="AB10" s="258">
        <v>23</v>
      </c>
      <c r="AC10" s="258">
        <v>24</v>
      </c>
      <c r="AD10" s="258">
        <v>25</v>
      </c>
      <c r="AE10" s="258">
        <v>26</v>
      </c>
      <c r="AF10" s="258">
        <v>27</v>
      </c>
      <c r="AG10" s="258">
        <v>28</v>
      </c>
      <c r="AH10" s="258">
        <v>29</v>
      </c>
      <c r="AI10" s="258">
        <v>30</v>
      </c>
      <c r="AJ10" s="292">
        <v>31</v>
      </c>
      <c r="AK10" s="526" t="s">
        <v>3</v>
      </c>
      <c r="AL10" s="527" t="s">
        <v>92</v>
      </c>
      <c r="AM10" s="527" t="s">
        <v>93</v>
      </c>
    </row>
    <row r="11" spans="1:39" x14ac:dyDescent="0.2">
      <c r="A11" s="607" t="s">
        <v>303</v>
      </c>
      <c r="B11" s="298"/>
      <c r="C11" s="290" t="s">
        <v>294</v>
      </c>
      <c r="D11" s="291" t="s">
        <v>97</v>
      </c>
      <c r="E11" s="593"/>
      <c r="F11" s="258" t="s">
        <v>98</v>
      </c>
      <c r="G11" s="258" t="s">
        <v>99</v>
      </c>
      <c r="H11" s="258" t="s">
        <v>18</v>
      </c>
      <c r="I11" s="258" t="s">
        <v>100</v>
      </c>
      <c r="J11" s="258" t="s">
        <v>100</v>
      </c>
      <c r="K11" s="258" t="s">
        <v>99</v>
      </c>
      <c r="L11" s="258" t="s">
        <v>99</v>
      </c>
      <c r="M11" s="258" t="s">
        <v>98</v>
      </c>
      <c r="N11" s="258" t="s">
        <v>99</v>
      </c>
      <c r="O11" s="258" t="s">
        <v>18</v>
      </c>
      <c r="P11" s="258" t="s">
        <v>100</v>
      </c>
      <c r="Q11" s="258" t="s">
        <v>100</v>
      </c>
      <c r="R11" s="258" t="s">
        <v>99</v>
      </c>
      <c r="S11" s="258" t="s">
        <v>99</v>
      </c>
      <c r="T11" s="258" t="s">
        <v>98</v>
      </c>
      <c r="U11" s="258" t="s">
        <v>99</v>
      </c>
      <c r="V11" s="258" t="s">
        <v>18</v>
      </c>
      <c r="W11" s="258" t="s">
        <v>100</v>
      </c>
      <c r="X11" s="258" t="s">
        <v>100</v>
      </c>
      <c r="Y11" s="258" t="s">
        <v>99</v>
      </c>
      <c r="Z11" s="258" t="s">
        <v>99</v>
      </c>
      <c r="AA11" s="258" t="s">
        <v>98</v>
      </c>
      <c r="AB11" s="258" t="s">
        <v>99</v>
      </c>
      <c r="AC11" s="258" t="s">
        <v>18</v>
      </c>
      <c r="AD11" s="258" t="s">
        <v>100</v>
      </c>
      <c r="AE11" s="258" t="s">
        <v>100</v>
      </c>
      <c r="AF11" s="258" t="s">
        <v>99</v>
      </c>
      <c r="AG11" s="258" t="s">
        <v>99</v>
      </c>
      <c r="AH11" s="258" t="s">
        <v>98</v>
      </c>
      <c r="AI11" s="258" t="s">
        <v>99</v>
      </c>
      <c r="AJ11" s="292" t="s">
        <v>18</v>
      </c>
      <c r="AK11" s="526"/>
      <c r="AL11" s="527"/>
      <c r="AM11" s="527"/>
    </row>
    <row r="12" spans="1:39" x14ac:dyDescent="0.2">
      <c r="A12" s="607"/>
      <c r="B12" s="261">
        <v>142972</v>
      </c>
      <c r="C12" s="299" t="s">
        <v>304</v>
      </c>
      <c r="D12" s="300" t="s">
        <v>305</v>
      </c>
      <c r="E12" s="294" t="s">
        <v>306</v>
      </c>
      <c r="F12" s="301" t="s">
        <v>307</v>
      </c>
      <c r="G12" s="188" t="s">
        <v>13</v>
      </c>
      <c r="H12" s="191"/>
      <c r="I12" s="191"/>
      <c r="J12" s="242" t="s">
        <v>13</v>
      </c>
      <c r="K12" s="242"/>
      <c r="L12" s="188"/>
      <c r="M12" s="192" t="s">
        <v>13</v>
      </c>
      <c r="N12" s="191"/>
      <c r="O12" s="191"/>
      <c r="P12" s="242" t="s">
        <v>13</v>
      </c>
      <c r="Q12" s="191"/>
      <c r="R12" s="191"/>
      <c r="S12" s="192" t="s">
        <v>13</v>
      </c>
      <c r="T12" s="188"/>
      <c r="U12" s="191"/>
      <c r="V12" s="191" t="s">
        <v>13</v>
      </c>
      <c r="W12" s="193"/>
      <c r="X12" s="242"/>
      <c r="Y12" s="242" t="s">
        <v>13</v>
      </c>
      <c r="Z12" s="267" t="s">
        <v>308</v>
      </c>
      <c r="AA12" s="302" t="s">
        <v>309</v>
      </c>
      <c r="AB12" s="242" t="s">
        <v>13</v>
      </c>
      <c r="AC12" s="303" t="s">
        <v>309</v>
      </c>
      <c r="AD12" s="303" t="s">
        <v>309</v>
      </c>
      <c r="AE12" s="242" t="s">
        <v>13</v>
      </c>
      <c r="AF12" s="303" t="s">
        <v>309</v>
      </c>
      <c r="AG12" s="303" t="s">
        <v>309</v>
      </c>
      <c r="AH12" s="192" t="s">
        <v>13</v>
      </c>
      <c r="AI12" s="242"/>
      <c r="AJ12" s="304"/>
      <c r="AK12" s="258">
        <v>126</v>
      </c>
      <c r="AL12" s="258">
        <v>198</v>
      </c>
      <c r="AM12" s="265">
        <v>72</v>
      </c>
    </row>
    <row r="13" spans="1:39" x14ac:dyDescent="0.2">
      <c r="A13" s="607"/>
      <c r="B13" s="261">
        <v>143120</v>
      </c>
      <c r="C13" s="296" t="s">
        <v>310</v>
      </c>
      <c r="D13" s="300" t="s">
        <v>311</v>
      </c>
      <c r="E13" s="294" t="s">
        <v>306</v>
      </c>
      <c r="F13" s="305" t="s">
        <v>300</v>
      </c>
      <c r="G13" s="306"/>
      <c r="H13" s="191" t="s">
        <v>312</v>
      </c>
      <c r="I13" s="191"/>
      <c r="J13" s="242" t="s">
        <v>13</v>
      </c>
      <c r="K13" s="242"/>
      <c r="L13" s="192" t="s">
        <v>339</v>
      </c>
      <c r="M13" s="188"/>
      <c r="N13" s="267" t="s">
        <v>308</v>
      </c>
      <c r="O13" s="191"/>
      <c r="P13" s="242" t="s">
        <v>13</v>
      </c>
      <c r="Q13" s="191"/>
      <c r="R13" s="303" t="s">
        <v>309</v>
      </c>
      <c r="S13" s="192" t="s">
        <v>13</v>
      </c>
      <c r="T13" s="188"/>
      <c r="U13" s="191"/>
      <c r="V13" s="191" t="s">
        <v>13</v>
      </c>
      <c r="W13" s="193"/>
      <c r="X13" s="303" t="s">
        <v>309</v>
      </c>
      <c r="Y13" s="242" t="s">
        <v>13</v>
      </c>
      <c r="Z13" s="192"/>
      <c r="AA13" s="188"/>
      <c r="AB13" s="242" t="s">
        <v>13</v>
      </c>
      <c r="AC13" s="302" t="s">
        <v>309</v>
      </c>
      <c r="AD13" s="191"/>
      <c r="AE13" s="242" t="s">
        <v>13</v>
      </c>
      <c r="AF13" s="191"/>
      <c r="AG13" s="303" t="s">
        <v>320</v>
      </c>
      <c r="AH13" s="192" t="s">
        <v>13</v>
      </c>
      <c r="AI13" s="242"/>
      <c r="AJ13" s="307" t="s">
        <v>309</v>
      </c>
      <c r="AK13" s="258">
        <v>126</v>
      </c>
      <c r="AL13" s="258">
        <v>198</v>
      </c>
      <c r="AM13" s="265">
        <v>72</v>
      </c>
    </row>
    <row r="14" spans="1:39" x14ac:dyDescent="0.2">
      <c r="A14" s="607"/>
      <c r="B14" s="261">
        <v>154946</v>
      </c>
      <c r="C14" s="299" t="s">
        <v>313</v>
      </c>
      <c r="D14" s="293" t="s">
        <v>314</v>
      </c>
      <c r="E14" s="294" t="s">
        <v>306</v>
      </c>
      <c r="F14" s="301" t="s">
        <v>315</v>
      </c>
      <c r="G14" s="188" t="s">
        <v>13</v>
      </c>
      <c r="H14" s="191"/>
      <c r="I14" s="267" t="s">
        <v>308</v>
      </c>
      <c r="J14" s="242" t="s">
        <v>13</v>
      </c>
      <c r="K14" s="242"/>
      <c r="L14" s="303" t="s">
        <v>309</v>
      </c>
      <c r="M14" s="192" t="s">
        <v>13</v>
      </c>
      <c r="N14" s="264"/>
      <c r="O14" s="191"/>
      <c r="P14" s="242" t="s">
        <v>13</v>
      </c>
      <c r="Q14" s="191"/>
      <c r="R14" s="191"/>
      <c r="S14" s="192" t="s">
        <v>13</v>
      </c>
      <c r="T14" s="188"/>
      <c r="U14" s="191"/>
      <c r="V14" s="191" t="s">
        <v>13</v>
      </c>
      <c r="W14" s="193"/>
      <c r="X14" s="242"/>
      <c r="Y14" s="242" t="s">
        <v>13</v>
      </c>
      <c r="Z14" s="302" t="s">
        <v>309</v>
      </c>
      <c r="AA14" s="188"/>
      <c r="AB14" s="242" t="s">
        <v>13</v>
      </c>
      <c r="AC14" s="267" t="s">
        <v>308</v>
      </c>
      <c r="AD14" s="191"/>
      <c r="AE14" s="242" t="s">
        <v>13</v>
      </c>
      <c r="AF14" s="191"/>
      <c r="AG14" s="303" t="s">
        <v>309</v>
      </c>
      <c r="AH14" s="192" t="s">
        <v>13</v>
      </c>
      <c r="AI14" s="242"/>
      <c r="AJ14" s="307" t="s">
        <v>309</v>
      </c>
      <c r="AK14" s="258">
        <v>126</v>
      </c>
      <c r="AL14" s="258">
        <v>198</v>
      </c>
      <c r="AM14" s="265">
        <v>72</v>
      </c>
    </row>
    <row r="15" spans="1:39" x14ac:dyDescent="0.2">
      <c r="A15" s="607"/>
      <c r="B15" s="308"/>
      <c r="C15" s="309"/>
      <c r="D15" s="300" t="s">
        <v>205</v>
      </c>
      <c r="E15" s="294" t="s">
        <v>306</v>
      </c>
      <c r="F15" s="310"/>
      <c r="G15" s="188"/>
      <c r="H15" s="191"/>
      <c r="I15" s="191"/>
      <c r="J15" s="242"/>
      <c r="K15" s="242"/>
      <c r="L15" s="188"/>
      <c r="M15" s="192"/>
      <c r="N15" s="191"/>
      <c r="O15" s="191"/>
      <c r="P15" s="242"/>
      <c r="Q15" s="191"/>
      <c r="R15" s="191"/>
      <c r="S15" s="192"/>
      <c r="T15" s="188"/>
      <c r="U15" s="191"/>
      <c r="V15" s="191"/>
      <c r="W15" s="193"/>
      <c r="X15" s="242"/>
      <c r="Y15" s="242"/>
      <c r="Z15" s="192"/>
      <c r="AA15" s="188"/>
      <c r="AB15" s="242"/>
      <c r="AC15" s="191"/>
      <c r="AD15" s="191"/>
      <c r="AE15" s="242"/>
      <c r="AF15" s="191"/>
      <c r="AG15" s="188"/>
      <c r="AH15" s="192"/>
      <c r="AI15" s="242"/>
      <c r="AJ15" s="304"/>
      <c r="AK15" s="258"/>
      <c r="AL15" s="258"/>
      <c r="AM15" s="265"/>
    </row>
    <row r="16" spans="1:39" x14ac:dyDescent="0.2">
      <c r="A16" s="607"/>
      <c r="B16" s="259"/>
      <c r="C16" s="299"/>
      <c r="D16" s="300" t="s">
        <v>208</v>
      </c>
      <c r="E16" s="294" t="s">
        <v>306</v>
      </c>
      <c r="F16" s="310"/>
      <c r="G16" s="188"/>
      <c r="H16" s="191"/>
      <c r="I16" s="191"/>
      <c r="J16" s="242"/>
      <c r="K16" s="242"/>
      <c r="L16" s="188"/>
      <c r="M16" s="192"/>
      <c r="N16" s="191"/>
      <c r="O16" s="191"/>
      <c r="P16" s="242"/>
      <c r="Q16" s="191"/>
      <c r="R16" s="191"/>
      <c r="S16" s="192"/>
      <c r="T16" s="188"/>
      <c r="U16" s="191"/>
      <c r="V16" s="191"/>
      <c r="W16" s="193"/>
      <c r="X16" s="242"/>
      <c r="Y16" s="242"/>
      <c r="Z16" s="192"/>
      <c r="AA16" s="188"/>
      <c r="AB16" s="242"/>
      <c r="AC16" s="191"/>
      <c r="AD16" s="191"/>
      <c r="AE16" s="242"/>
      <c r="AF16" s="191"/>
      <c r="AG16" s="188"/>
      <c r="AH16" s="192"/>
      <c r="AI16" s="242"/>
      <c r="AJ16" s="304"/>
      <c r="AK16" s="258"/>
      <c r="AL16" s="258"/>
      <c r="AM16" s="265"/>
    </row>
    <row r="17" spans="1:39" x14ac:dyDescent="0.2">
      <c r="A17" s="607"/>
      <c r="B17" s="259">
        <v>142905</v>
      </c>
      <c r="C17" s="299" t="s">
        <v>316</v>
      </c>
      <c r="D17" s="300" t="s">
        <v>210</v>
      </c>
      <c r="E17" s="294" t="s">
        <v>306</v>
      </c>
      <c r="F17" s="310"/>
      <c r="G17" s="188" t="s">
        <v>13</v>
      </c>
      <c r="H17" s="302" t="s">
        <v>309</v>
      </c>
      <c r="I17" s="191"/>
      <c r="J17" s="242" t="s">
        <v>13</v>
      </c>
      <c r="K17" s="242"/>
      <c r="L17" s="188"/>
      <c r="M17" s="192" t="s">
        <v>13</v>
      </c>
      <c r="N17" s="303" t="s">
        <v>309</v>
      </c>
      <c r="O17" s="191"/>
      <c r="P17" s="242" t="s">
        <v>13</v>
      </c>
      <c r="Q17" s="191"/>
      <c r="R17" s="191"/>
      <c r="S17" s="192" t="s">
        <v>13</v>
      </c>
      <c r="T17" s="188"/>
      <c r="U17" s="191"/>
      <c r="V17" s="191" t="s">
        <v>13</v>
      </c>
      <c r="W17" s="193"/>
      <c r="X17" s="242"/>
      <c r="Y17" s="242" t="s">
        <v>13</v>
      </c>
      <c r="Z17" s="192"/>
      <c r="AA17" s="188"/>
      <c r="AB17" s="242" t="s">
        <v>13</v>
      </c>
      <c r="AC17" s="191"/>
      <c r="AD17" s="303" t="s">
        <v>309</v>
      </c>
      <c r="AE17" s="242" t="s">
        <v>13</v>
      </c>
      <c r="AF17" s="191"/>
      <c r="AG17" s="188"/>
      <c r="AH17" s="192" t="s">
        <v>13</v>
      </c>
      <c r="AI17" s="242"/>
      <c r="AJ17" s="304"/>
      <c r="AK17" s="258">
        <v>126</v>
      </c>
      <c r="AL17" s="258">
        <v>156</v>
      </c>
      <c r="AM17" s="265">
        <v>30</v>
      </c>
    </row>
    <row r="18" spans="1:39" x14ac:dyDescent="0.2">
      <c r="A18" s="607"/>
      <c r="B18" s="259">
        <v>143138</v>
      </c>
      <c r="C18" s="299" t="s">
        <v>317</v>
      </c>
      <c r="D18" s="300" t="s">
        <v>212</v>
      </c>
      <c r="E18" s="311" t="s">
        <v>306</v>
      </c>
      <c r="F18" s="301" t="s">
        <v>315</v>
      </c>
      <c r="G18" s="188" t="s">
        <v>13</v>
      </c>
      <c r="H18" s="269" t="s">
        <v>300</v>
      </c>
      <c r="I18" s="191"/>
      <c r="J18" s="242" t="s">
        <v>13</v>
      </c>
      <c r="K18" s="242"/>
      <c r="L18" s="303" t="s">
        <v>326</v>
      </c>
      <c r="M18" s="192" t="s">
        <v>13</v>
      </c>
      <c r="N18" s="269" t="s">
        <v>300</v>
      </c>
      <c r="O18" s="191"/>
      <c r="P18" s="242" t="s">
        <v>13</v>
      </c>
      <c r="Q18" s="191"/>
      <c r="R18" s="191"/>
      <c r="S18" s="192" t="s">
        <v>13</v>
      </c>
      <c r="T18" s="302" t="s">
        <v>309</v>
      </c>
      <c r="U18" s="191"/>
      <c r="V18" s="191" t="s">
        <v>13</v>
      </c>
      <c r="W18" s="264"/>
      <c r="X18" s="264"/>
      <c r="Y18" s="242" t="s">
        <v>13</v>
      </c>
      <c r="Z18" s="192"/>
      <c r="AA18" s="303" t="s">
        <v>309</v>
      </c>
      <c r="AB18" s="242" t="s">
        <v>13</v>
      </c>
      <c r="AC18" s="191"/>
      <c r="AD18" s="264"/>
      <c r="AE18" s="242" t="s">
        <v>13</v>
      </c>
      <c r="AF18" s="191"/>
      <c r="AG18" s="188"/>
      <c r="AH18" s="192" t="s">
        <v>13</v>
      </c>
      <c r="AI18" s="267" t="s">
        <v>308</v>
      </c>
      <c r="AJ18" s="304"/>
      <c r="AK18" s="258">
        <v>126</v>
      </c>
      <c r="AL18" s="258">
        <v>198</v>
      </c>
      <c r="AM18" s="265">
        <v>72</v>
      </c>
    </row>
    <row r="19" spans="1:39" x14ac:dyDescent="0.2">
      <c r="A19" s="607"/>
      <c r="B19" s="261">
        <v>143065</v>
      </c>
      <c r="C19" s="299" t="s">
        <v>318</v>
      </c>
      <c r="D19" s="300" t="s">
        <v>214</v>
      </c>
      <c r="E19" s="294" t="s">
        <v>306</v>
      </c>
      <c r="F19" s="310"/>
      <c r="G19" s="188" t="s">
        <v>13</v>
      </c>
      <c r="H19" s="302" t="s">
        <v>309</v>
      </c>
      <c r="I19" s="191"/>
      <c r="J19" s="242" t="s">
        <v>13</v>
      </c>
      <c r="K19" s="267" t="s">
        <v>308</v>
      </c>
      <c r="L19" s="188"/>
      <c r="M19" s="192" t="s">
        <v>13</v>
      </c>
      <c r="N19" s="191"/>
      <c r="O19" s="191"/>
      <c r="P19" s="242" t="s">
        <v>13</v>
      </c>
      <c r="Q19" s="191"/>
      <c r="R19" s="191"/>
      <c r="S19" s="192" t="s">
        <v>13</v>
      </c>
      <c r="T19" s="188"/>
      <c r="U19" s="191"/>
      <c r="V19" s="191" t="s">
        <v>13</v>
      </c>
      <c r="W19" s="303" t="s">
        <v>309</v>
      </c>
      <c r="X19" s="264"/>
      <c r="Y19" s="242" t="s">
        <v>13</v>
      </c>
      <c r="Z19" s="303" t="s">
        <v>309</v>
      </c>
      <c r="AA19" s="188"/>
      <c r="AB19" s="242" t="s">
        <v>13</v>
      </c>
      <c r="AC19" s="191"/>
      <c r="AD19" s="191"/>
      <c r="AE19" s="242" t="s">
        <v>13</v>
      </c>
      <c r="AF19" s="267" t="s">
        <v>308</v>
      </c>
      <c r="AG19" s="188"/>
      <c r="AH19" s="192" t="s">
        <v>13</v>
      </c>
      <c r="AI19" s="242"/>
      <c r="AJ19" s="307" t="s">
        <v>309</v>
      </c>
      <c r="AK19" s="258">
        <v>126</v>
      </c>
      <c r="AL19" s="258">
        <v>192</v>
      </c>
      <c r="AM19" s="265">
        <v>66</v>
      </c>
    </row>
    <row r="20" spans="1:39" ht="13.5" thickBot="1" x14ac:dyDescent="0.25">
      <c r="A20" s="607"/>
      <c r="B20" s="312">
        <v>143006</v>
      </c>
      <c r="C20" s="296" t="s">
        <v>319</v>
      </c>
      <c r="D20" s="300" t="s">
        <v>216</v>
      </c>
      <c r="E20" s="294" t="s">
        <v>306</v>
      </c>
      <c r="F20" s="301" t="s">
        <v>320</v>
      </c>
      <c r="G20" s="188" t="s">
        <v>13</v>
      </c>
      <c r="H20" s="191"/>
      <c r="I20" s="303" t="s">
        <v>309</v>
      </c>
      <c r="J20" s="242" t="s">
        <v>13</v>
      </c>
      <c r="K20" s="302" t="s">
        <v>309</v>
      </c>
      <c r="L20" s="188"/>
      <c r="M20" s="192" t="s">
        <v>13</v>
      </c>
      <c r="N20" s="191"/>
      <c r="O20" s="191"/>
      <c r="P20" s="191"/>
      <c r="Q20" s="242" t="s">
        <v>13</v>
      </c>
      <c r="R20" s="191"/>
      <c r="S20" s="192" t="s">
        <v>13</v>
      </c>
      <c r="T20" s="303" t="s">
        <v>309</v>
      </c>
      <c r="U20" s="264"/>
      <c r="V20" s="191" t="s">
        <v>13</v>
      </c>
      <c r="W20" s="193"/>
      <c r="X20" s="303" t="s">
        <v>320</v>
      </c>
      <c r="Y20" s="221" t="s">
        <v>13</v>
      </c>
      <c r="Z20" s="220"/>
      <c r="AA20" s="219"/>
      <c r="AB20" s="221" t="s">
        <v>13</v>
      </c>
      <c r="AC20" s="218"/>
      <c r="AD20" s="313" t="s">
        <v>309</v>
      </c>
      <c r="AE20" s="221" t="s">
        <v>13</v>
      </c>
      <c r="AF20" s="218"/>
      <c r="AG20" s="313" t="s">
        <v>315</v>
      </c>
      <c r="AH20" s="220" t="s">
        <v>13</v>
      </c>
      <c r="AI20" s="221"/>
      <c r="AJ20" s="314" t="s">
        <v>309</v>
      </c>
      <c r="AK20" s="258">
        <v>126</v>
      </c>
      <c r="AL20" s="258">
        <v>198</v>
      </c>
      <c r="AM20" s="265">
        <v>72</v>
      </c>
    </row>
    <row r="21" spans="1:39" ht="13.5" thickBot="1" x14ac:dyDescent="0.25">
      <c r="A21" s="607"/>
      <c r="B21" s="261">
        <v>143286</v>
      </c>
      <c r="C21" s="299" t="s">
        <v>321</v>
      </c>
      <c r="D21" s="300" t="s">
        <v>322</v>
      </c>
      <c r="E21" s="294" t="s">
        <v>306</v>
      </c>
      <c r="F21" s="315" t="s">
        <v>320</v>
      </c>
      <c r="G21" s="219" t="s">
        <v>13</v>
      </c>
      <c r="H21" s="218"/>
      <c r="I21" s="218"/>
      <c r="J21" s="221" t="s">
        <v>13</v>
      </c>
      <c r="K21" s="313" t="s">
        <v>309</v>
      </c>
      <c r="L21" s="313" t="s">
        <v>309</v>
      </c>
      <c r="M21" s="220" t="s">
        <v>13</v>
      </c>
      <c r="N21" s="218"/>
      <c r="O21" s="313" t="s">
        <v>309</v>
      </c>
      <c r="P21" s="221" t="s">
        <v>13</v>
      </c>
      <c r="Q21" s="313" t="s">
        <v>309</v>
      </c>
      <c r="R21" s="218"/>
      <c r="S21" s="220" t="s">
        <v>13</v>
      </c>
      <c r="T21" s="316" t="s">
        <v>309</v>
      </c>
      <c r="U21" s="191"/>
      <c r="V21" s="191" t="s">
        <v>13</v>
      </c>
      <c r="W21" s="193"/>
      <c r="X21" s="307" t="s">
        <v>315</v>
      </c>
      <c r="Y21" s="599" t="s">
        <v>248</v>
      </c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1"/>
      <c r="AK21" s="258">
        <v>78</v>
      </c>
      <c r="AL21" s="258">
        <v>144</v>
      </c>
      <c r="AM21" s="265">
        <v>66</v>
      </c>
    </row>
    <row r="22" spans="1:39" ht="13.5" thickBot="1" x14ac:dyDescent="0.25">
      <c r="A22" s="607"/>
      <c r="B22" s="261">
        <v>143170</v>
      </c>
      <c r="C22" s="299" t="s">
        <v>323</v>
      </c>
      <c r="D22" s="300" t="s">
        <v>324</v>
      </c>
      <c r="E22" s="294" t="s">
        <v>306</v>
      </c>
      <c r="F22" s="608" t="s">
        <v>325</v>
      </c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7"/>
      <c r="U22" s="317" t="s">
        <v>326</v>
      </c>
      <c r="V22" s="191" t="s">
        <v>13</v>
      </c>
      <c r="W22" s="193"/>
      <c r="X22" s="242"/>
      <c r="Y22" s="225" t="s">
        <v>13</v>
      </c>
      <c r="Z22" s="318" t="s">
        <v>327</v>
      </c>
      <c r="AA22" s="319" t="s">
        <v>326</v>
      </c>
      <c r="AB22" s="225" t="s">
        <v>13</v>
      </c>
      <c r="AC22" s="224"/>
      <c r="AD22" s="224"/>
      <c r="AE22" s="225" t="s">
        <v>13</v>
      </c>
      <c r="AF22" s="224"/>
      <c r="AG22" s="318" t="s">
        <v>328</v>
      </c>
      <c r="AH22" s="226" t="s">
        <v>13</v>
      </c>
      <c r="AI22" s="225"/>
      <c r="AJ22" s="320"/>
      <c r="AK22" s="258">
        <v>72</v>
      </c>
      <c r="AL22" s="258">
        <v>108</v>
      </c>
      <c r="AM22" s="265">
        <v>36</v>
      </c>
    </row>
    <row r="23" spans="1:39" x14ac:dyDescent="0.2">
      <c r="A23" s="297" t="s">
        <v>302</v>
      </c>
      <c r="B23" s="321"/>
      <c r="C23" s="322" t="s">
        <v>88</v>
      </c>
      <c r="D23" s="323" t="s">
        <v>90</v>
      </c>
      <c r="E23" s="585" t="s">
        <v>91</v>
      </c>
      <c r="F23" s="230">
        <v>1</v>
      </c>
      <c r="G23" s="230">
        <v>2</v>
      </c>
      <c r="H23" s="230">
        <v>3</v>
      </c>
      <c r="I23" s="230">
        <v>4</v>
      </c>
      <c r="J23" s="230">
        <v>5</v>
      </c>
      <c r="K23" s="230">
        <v>6</v>
      </c>
      <c r="L23" s="230">
        <v>7</v>
      </c>
      <c r="M23" s="230">
        <v>8</v>
      </c>
      <c r="N23" s="230">
        <v>9</v>
      </c>
      <c r="O23" s="230">
        <v>10</v>
      </c>
      <c r="P23" s="258">
        <v>11</v>
      </c>
      <c r="Q23" s="230">
        <v>12</v>
      </c>
      <c r="R23" s="230">
        <v>13</v>
      </c>
      <c r="S23" s="230">
        <v>14</v>
      </c>
      <c r="T23" s="230">
        <v>15</v>
      </c>
      <c r="U23" s="258">
        <v>16</v>
      </c>
      <c r="V23" s="258">
        <v>17</v>
      </c>
      <c r="W23" s="258">
        <v>18</v>
      </c>
      <c r="X23" s="258">
        <v>19</v>
      </c>
      <c r="Y23" s="258">
        <v>20</v>
      </c>
      <c r="Z23" s="258">
        <v>21</v>
      </c>
      <c r="AA23" s="258">
        <v>22</v>
      </c>
      <c r="AB23" s="258">
        <v>23</v>
      </c>
      <c r="AC23" s="258">
        <v>24</v>
      </c>
      <c r="AD23" s="258">
        <v>25</v>
      </c>
      <c r="AE23" s="258">
        <v>26</v>
      </c>
      <c r="AF23" s="258">
        <v>27</v>
      </c>
      <c r="AG23" s="258">
        <v>28</v>
      </c>
      <c r="AH23" s="258">
        <v>29</v>
      </c>
      <c r="AI23" s="258">
        <v>30</v>
      </c>
      <c r="AJ23" s="292">
        <v>31</v>
      </c>
      <c r="AK23" s="526" t="s">
        <v>3</v>
      </c>
      <c r="AL23" s="527" t="s">
        <v>92</v>
      </c>
      <c r="AM23" s="527" t="s">
        <v>93</v>
      </c>
    </row>
    <row r="24" spans="1:39" x14ac:dyDescent="0.2">
      <c r="A24" s="594" t="s">
        <v>303</v>
      </c>
      <c r="B24" s="324"/>
      <c r="C24" s="290" t="s">
        <v>294</v>
      </c>
      <c r="D24" s="291" t="s">
        <v>97</v>
      </c>
      <c r="E24" s="593"/>
      <c r="F24" s="258" t="s">
        <v>98</v>
      </c>
      <c r="G24" s="258" t="s">
        <v>99</v>
      </c>
      <c r="H24" s="258" t="s">
        <v>18</v>
      </c>
      <c r="I24" s="258" t="s">
        <v>100</v>
      </c>
      <c r="J24" s="258" t="s">
        <v>100</v>
      </c>
      <c r="K24" s="258" t="s">
        <v>99</v>
      </c>
      <c r="L24" s="258" t="s">
        <v>99</v>
      </c>
      <c r="M24" s="258" t="s">
        <v>98</v>
      </c>
      <c r="N24" s="258" t="s">
        <v>99</v>
      </c>
      <c r="O24" s="258" t="s">
        <v>18</v>
      </c>
      <c r="P24" s="258" t="s">
        <v>100</v>
      </c>
      <c r="Q24" s="258" t="s">
        <v>100</v>
      </c>
      <c r="R24" s="258" t="s">
        <v>99</v>
      </c>
      <c r="S24" s="258" t="s">
        <v>99</v>
      </c>
      <c r="T24" s="258" t="s">
        <v>98</v>
      </c>
      <c r="U24" s="258" t="s">
        <v>99</v>
      </c>
      <c r="V24" s="258" t="s">
        <v>18</v>
      </c>
      <c r="W24" s="258" t="s">
        <v>100</v>
      </c>
      <c r="X24" s="258" t="s">
        <v>100</v>
      </c>
      <c r="Y24" s="258" t="s">
        <v>99</v>
      </c>
      <c r="Z24" s="258" t="s">
        <v>99</v>
      </c>
      <c r="AA24" s="258" t="s">
        <v>98</v>
      </c>
      <c r="AB24" s="258" t="s">
        <v>99</v>
      </c>
      <c r="AC24" s="258" t="s">
        <v>18</v>
      </c>
      <c r="AD24" s="258" t="s">
        <v>100</v>
      </c>
      <c r="AE24" s="258" t="s">
        <v>100</v>
      </c>
      <c r="AF24" s="258" t="s">
        <v>99</v>
      </c>
      <c r="AG24" s="258" t="s">
        <v>99</v>
      </c>
      <c r="AH24" s="258" t="s">
        <v>98</v>
      </c>
      <c r="AI24" s="258" t="s">
        <v>99</v>
      </c>
      <c r="AJ24" s="292" t="s">
        <v>18</v>
      </c>
      <c r="AK24" s="526"/>
      <c r="AL24" s="527"/>
      <c r="AM24" s="527"/>
    </row>
    <row r="25" spans="1:39" ht="13.5" thickBot="1" x14ac:dyDescent="0.25">
      <c r="A25" s="594"/>
      <c r="B25" s="261">
        <v>143219</v>
      </c>
      <c r="C25" s="299" t="s">
        <v>329</v>
      </c>
      <c r="D25" s="300" t="s">
        <v>305</v>
      </c>
      <c r="E25" s="294" t="s">
        <v>306</v>
      </c>
      <c r="F25" s="310"/>
      <c r="G25" s="306"/>
      <c r="H25" s="191" t="s">
        <v>13</v>
      </c>
      <c r="I25" s="191"/>
      <c r="J25" s="303" t="s">
        <v>326</v>
      </c>
      <c r="K25" s="242" t="s">
        <v>13</v>
      </c>
      <c r="L25" s="188"/>
      <c r="M25" s="192"/>
      <c r="N25" s="191" t="s">
        <v>13</v>
      </c>
      <c r="O25" s="264"/>
      <c r="P25" s="303" t="s">
        <v>309</v>
      </c>
      <c r="Q25" s="191" t="s">
        <v>13</v>
      </c>
      <c r="R25" s="264"/>
      <c r="S25" s="192"/>
      <c r="T25" s="188" t="s">
        <v>13</v>
      </c>
      <c r="U25" s="302" t="s">
        <v>309</v>
      </c>
      <c r="V25" s="191"/>
      <c r="W25" s="193" t="s">
        <v>13</v>
      </c>
      <c r="X25" s="303" t="s">
        <v>326</v>
      </c>
      <c r="Y25" s="242"/>
      <c r="Z25" s="220" t="s">
        <v>13</v>
      </c>
      <c r="AA25" s="219"/>
      <c r="AB25" s="221"/>
      <c r="AC25" s="218" t="s">
        <v>13</v>
      </c>
      <c r="AD25" s="325"/>
      <c r="AE25" s="313" t="s">
        <v>309</v>
      </c>
      <c r="AF25" s="218" t="s">
        <v>13</v>
      </c>
      <c r="AG25" s="219"/>
      <c r="AH25" s="219"/>
      <c r="AI25" s="221" t="s">
        <v>13</v>
      </c>
      <c r="AJ25" s="326"/>
      <c r="AK25" s="258">
        <v>126</v>
      </c>
      <c r="AL25" s="258">
        <v>180</v>
      </c>
      <c r="AM25" s="265">
        <v>54</v>
      </c>
    </row>
    <row r="26" spans="1:39" ht="13.5" thickBot="1" x14ac:dyDescent="0.25">
      <c r="A26" s="594"/>
      <c r="B26" s="261">
        <v>143081</v>
      </c>
      <c r="C26" s="299" t="s">
        <v>330</v>
      </c>
      <c r="D26" s="300" t="s">
        <v>311</v>
      </c>
      <c r="E26" s="294" t="s">
        <v>306</v>
      </c>
      <c r="F26" s="327"/>
      <c r="G26" s="219"/>
      <c r="H26" s="218" t="s">
        <v>13</v>
      </c>
      <c r="I26" s="316" t="s">
        <v>309</v>
      </c>
      <c r="J26" s="221"/>
      <c r="K26" s="221" t="s">
        <v>13</v>
      </c>
      <c r="L26" s="328" t="s">
        <v>308</v>
      </c>
      <c r="M26" s="220"/>
      <c r="N26" s="218" t="s">
        <v>13</v>
      </c>
      <c r="O26" s="316" t="s">
        <v>309</v>
      </c>
      <c r="P26" s="242"/>
      <c r="Q26" s="191" t="s">
        <v>13</v>
      </c>
      <c r="R26" s="303" t="s">
        <v>309</v>
      </c>
      <c r="S26" s="192"/>
      <c r="T26" s="188" t="s">
        <v>13</v>
      </c>
      <c r="U26" s="303" t="s">
        <v>309</v>
      </c>
      <c r="V26" s="191"/>
      <c r="W26" s="193" t="s">
        <v>13</v>
      </c>
      <c r="X26" s="303" t="s">
        <v>309</v>
      </c>
      <c r="Y26" s="304"/>
      <c r="Z26" s="599" t="s">
        <v>331</v>
      </c>
      <c r="AA26" s="600"/>
      <c r="AB26" s="600"/>
      <c r="AC26" s="600"/>
      <c r="AD26" s="600"/>
      <c r="AE26" s="600"/>
      <c r="AF26" s="600"/>
      <c r="AG26" s="600"/>
      <c r="AH26" s="600"/>
      <c r="AI26" s="600"/>
      <c r="AJ26" s="601"/>
      <c r="AK26" s="258">
        <v>84</v>
      </c>
      <c r="AL26" s="258">
        <v>144</v>
      </c>
      <c r="AM26" s="265">
        <v>60</v>
      </c>
    </row>
    <row r="27" spans="1:39" ht="13.5" thickBot="1" x14ac:dyDescent="0.25">
      <c r="A27" s="594"/>
      <c r="B27" s="261">
        <v>143200</v>
      </c>
      <c r="C27" s="299" t="s">
        <v>332</v>
      </c>
      <c r="D27" s="293" t="s">
        <v>314</v>
      </c>
      <c r="E27" s="294" t="s">
        <v>306</v>
      </c>
      <c r="F27" s="598" t="s">
        <v>333</v>
      </c>
      <c r="G27" s="473"/>
      <c r="H27" s="473"/>
      <c r="I27" s="473"/>
      <c r="J27" s="473"/>
      <c r="K27" s="473"/>
      <c r="L27" s="473"/>
      <c r="M27" s="473"/>
      <c r="N27" s="473"/>
      <c r="O27" s="474"/>
      <c r="P27" s="329"/>
      <c r="Q27" s="191" t="s">
        <v>13</v>
      </c>
      <c r="R27" s="191"/>
      <c r="S27" s="192"/>
      <c r="T27" s="188" t="s">
        <v>13</v>
      </c>
      <c r="U27" s="191"/>
      <c r="V27" s="191"/>
      <c r="W27" s="193" t="s">
        <v>13</v>
      </c>
      <c r="X27" s="242"/>
      <c r="Y27" s="242"/>
      <c r="Z27" s="226" t="s">
        <v>13</v>
      </c>
      <c r="AA27" s="222"/>
      <c r="AB27" s="225"/>
      <c r="AC27" s="224" t="s">
        <v>13</v>
      </c>
      <c r="AD27" s="224"/>
      <c r="AE27" s="225"/>
      <c r="AF27" s="224" t="s">
        <v>13</v>
      </c>
      <c r="AG27" s="319" t="s">
        <v>309</v>
      </c>
      <c r="AH27" s="318" t="s">
        <v>309</v>
      </c>
      <c r="AI27" s="225" t="s">
        <v>13</v>
      </c>
      <c r="AJ27" s="330" t="s">
        <v>309</v>
      </c>
      <c r="AK27" s="258">
        <v>90</v>
      </c>
      <c r="AL27" s="258">
        <v>120</v>
      </c>
      <c r="AM27" s="265">
        <v>30</v>
      </c>
    </row>
    <row r="28" spans="1:39" x14ac:dyDescent="0.2">
      <c r="A28" s="594"/>
      <c r="B28" s="261"/>
      <c r="C28" s="299"/>
      <c r="D28" s="300" t="s">
        <v>205</v>
      </c>
      <c r="E28" s="294" t="s">
        <v>306</v>
      </c>
      <c r="F28" s="331"/>
      <c r="G28" s="222"/>
      <c r="H28" s="224"/>
      <c r="I28" s="224"/>
      <c r="J28" s="225"/>
      <c r="K28" s="225"/>
      <c r="L28" s="222"/>
      <c r="M28" s="226"/>
      <c r="N28" s="224"/>
      <c r="O28" s="224"/>
      <c r="P28" s="242"/>
      <c r="Q28" s="191"/>
      <c r="R28" s="191"/>
      <c r="S28" s="192"/>
      <c r="T28" s="188"/>
      <c r="U28" s="191"/>
      <c r="V28" s="191"/>
      <c r="W28" s="193"/>
      <c r="X28" s="242"/>
      <c r="Y28" s="242"/>
      <c r="Z28" s="192"/>
      <c r="AA28" s="188"/>
      <c r="AB28" s="242"/>
      <c r="AC28" s="191"/>
      <c r="AD28" s="191"/>
      <c r="AE28" s="242"/>
      <c r="AF28" s="191"/>
      <c r="AG28" s="188"/>
      <c r="AH28" s="192"/>
      <c r="AI28" s="242"/>
      <c r="AJ28" s="304"/>
      <c r="AK28" s="258"/>
      <c r="AL28" s="258"/>
      <c r="AM28" s="265"/>
    </row>
    <row r="29" spans="1:39" x14ac:dyDescent="0.2">
      <c r="A29" s="594"/>
      <c r="B29" s="261">
        <v>143057</v>
      </c>
      <c r="C29" s="299" t="s">
        <v>334</v>
      </c>
      <c r="D29" s="300" t="s">
        <v>208</v>
      </c>
      <c r="E29" s="294" t="s">
        <v>306</v>
      </c>
      <c r="F29" s="301" t="s">
        <v>320</v>
      </c>
      <c r="G29" s="188"/>
      <c r="H29" s="191" t="s">
        <v>13</v>
      </c>
      <c r="I29" s="303" t="s">
        <v>326</v>
      </c>
      <c r="J29" s="242"/>
      <c r="K29" s="242" t="s">
        <v>13</v>
      </c>
      <c r="L29" s="303" t="s">
        <v>309</v>
      </c>
      <c r="M29" s="303" t="s">
        <v>315</v>
      </c>
      <c r="N29" s="191" t="s">
        <v>13</v>
      </c>
      <c r="O29" s="303" t="s">
        <v>309</v>
      </c>
      <c r="P29" s="242"/>
      <c r="Q29" s="191" t="s">
        <v>13</v>
      </c>
      <c r="R29" s="303" t="s">
        <v>309</v>
      </c>
      <c r="S29" s="192"/>
      <c r="T29" s="188" t="s">
        <v>13</v>
      </c>
      <c r="U29" s="303" t="s">
        <v>309</v>
      </c>
      <c r="V29" s="191"/>
      <c r="W29" s="193" t="s">
        <v>13</v>
      </c>
      <c r="X29" s="242"/>
      <c r="Y29" s="242"/>
      <c r="Z29" s="192" t="s">
        <v>13</v>
      </c>
      <c r="AA29" s="302" t="s">
        <v>309</v>
      </c>
      <c r="AB29" s="242"/>
      <c r="AC29" s="191" t="s">
        <v>13</v>
      </c>
      <c r="AD29" s="191"/>
      <c r="AE29" s="242"/>
      <c r="AF29" s="191" t="s">
        <v>13</v>
      </c>
      <c r="AG29" s="188"/>
      <c r="AH29" s="192"/>
      <c r="AI29" s="242" t="s">
        <v>13</v>
      </c>
      <c r="AJ29" s="304"/>
      <c r="AK29" s="258">
        <v>126</v>
      </c>
      <c r="AL29" s="258">
        <v>204</v>
      </c>
      <c r="AM29" s="265">
        <v>78</v>
      </c>
    </row>
    <row r="30" spans="1:39" ht="13.5" thickBot="1" x14ac:dyDescent="0.25">
      <c r="A30" s="594"/>
      <c r="B30" s="261">
        <v>120200</v>
      </c>
      <c r="C30" s="299" t="s">
        <v>335</v>
      </c>
      <c r="D30" s="300" t="s">
        <v>210</v>
      </c>
      <c r="E30" s="311" t="s">
        <v>306</v>
      </c>
      <c r="F30" s="310"/>
      <c r="G30" s="188"/>
      <c r="H30" s="264"/>
      <c r="I30" s="191"/>
      <c r="J30" s="242"/>
      <c r="K30" s="264"/>
      <c r="L30" s="188"/>
      <c r="M30" s="303" t="s">
        <v>326</v>
      </c>
      <c r="N30" s="191" t="s">
        <v>13</v>
      </c>
      <c r="O30" s="267" t="s">
        <v>308</v>
      </c>
      <c r="P30" s="264"/>
      <c r="Q30" s="191" t="s">
        <v>13</v>
      </c>
      <c r="R30" s="242" t="s">
        <v>13</v>
      </c>
      <c r="S30" s="316" t="s">
        <v>309</v>
      </c>
      <c r="T30" s="219" t="s">
        <v>13</v>
      </c>
      <c r="U30" s="313" t="s">
        <v>309</v>
      </c>
      <c r="V30" s="218"/>
      <c r="W30" s="332" t="s">
        <v>13</v>
      </c>
      <c r="X30" s="221"/>
      <c r="Y30" s="313" t="s">
        <v>309</v>
      </c>
      <c r="Z30" s="220" t="s">
        <v>13</v>
      </c>
      <c r="AA30" s="313" t="s">
        <v>309</v>
      </c>
      <c r="AB30" s="221"/>
      <c r="AC30" s="218" t="s">
        <v>13</v>
      </c>
      <c r="AD30" s="218" t="s">
        <v>13</v>
      </c>
      <c r="AE30" s="221"/>
      <c r="AF30" s="218" t="s">
        <v>13</v>
      </c>
      <c r="AG30" s="219"/>
      <c r="AH30" s="220"/>
      <c r="AI30" s="221" t="s">
        <v>13</v>
      </c>
      <c r="AJ30" s="326"/>
      <c r="AK30" s="258">
        <v>126</v>
      </c>
      <c r="AL30" s="258">
        <v>192</v>
      </c>
      <c r="AM30" s="265">
        <v>66</v>
      </c>
    </row>
    <row r="31" spans="1:39" ht="13.5" thickBot="1" x14ac:dyDescent="0.25">
      <c r="A31" s="594"/>
      <c r="B31" s="261">
        <v>149110</v>
      </c>
      <c r="C31" s="299" t="s">
        <v>336</v>
      </c>
      <c r="D31" s="300" t="s">
        <v>212</v>
      </c>
      <c r="E31" s="311" t="s">
        <v>306</v>
      </c>
      <c r="F31" s="301" t="s">
        <v>320</v>
      </c>
      <c r="G31" s="188"/>
      <c r="H31" s="191" t="s">
        <v>13</v>
      </c>
      <c r="I31" s="303" t="s">
        <v>309</v>
      </c>
      <c r="J31" s="242"/>
      <c r="K31" s="242" t="s">
        <v>13</v>
      </c>
      <c r="L31" s="302" t="s">
        <v>309</v>
      </c>
      <c r="M31" s="303" t="s">
        <v>320</v>
      </c>
      <c r="N31" s="191" t="s">
        <v>13</v>
      </c>
      <c r="O31" s="303" t="s">
        <v>326</v>
      </c>
      <c r="P31" s="191" t="s">
        <v>13</v>
      </c>
      <c r="Q31" s="264"/>
      <c r="R31" s="295"/>
      <c r="S31" s="475" t="s">
        <v>337</v>
      </c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592"/>
      <c r="AK31" s="258">
        <v>54</v>
      </c>
      <c r="AL31" s="258">
        <v>96</v>
      </c>
      <c r="AM31" s="265">
        <v>42</v>
      </c>
    </row>
    <row r="32" spans="1:39" x14ac:dyDescent="0.2">
      <c r="A32" s="594"/>
      <c r="B32" s="261">
        <v>143090</v>
      </c>
      <c r="C32" s="299" t="s">
        <v>338</v>
      </c>
      <c r="D32" s="300" t="s">
        <v>214</v>
      </c>
      <c r="E32" s="294" t="s">
        <v>306</v>
      </c>
      <c r="F32" s="310"/>
      <c r="G32" s="302" t="s">
        <v>309</v>
      </c>
      <c r="H32" s="191" t="s">
        <v>13</v>
      </c>
      <c r="I32" s="303" t="s">
        <v>309</v>
      </c>
      <c r="J32" s="242"/>
      <c r="K32" s="242"/>
      <c r="L32" s="188"/>
      <c r="M32" s="192"/>
      <c r="N32" s="191" t="s">
        <v>13</v>
      </c>
      <c r="O32" s="303" t="s">
        <v>309</v>
      </c>
      <c r="P32" s="242"/>
      <c r="Q32" s="191" t="s">
        <v>13</v>
      </c>
      <c r="R32" s="303" t="s">
        <v>326</v>
      </c>
      <c r="S32" s="226"/>
      <c r="T32" s="222" t="s">
        <v>13</v>
      </c>
      <c r="U32" s="318" t="s">
        <v>309</v>
      </c>
      <c r="V32" s="224"/>
      <c r="W32" s="227" t="s">
        <v>13</v>
      </c>
      <c r="X32" s="333"/>
      <c r="Y32" s="225"/>
      <c r="Z32" s="226" t="s">
        <v>13</v>
      </c>
      <c r="AA32" s="222"/>
      <c r="AB32" s="318" t="s">
        <v>309</v>
      </c>
      <c r="AC32" s="224" t="s">
        <v>13</v>
      </c>
      <c r="AD32" s="224"/>
      <c r="AE32" s="225"/>
      <c r="AF32" s="224" t="s">
        <v>13</v>
      </c>
      <c r="AG32" s="222" t="s">
        <v>339</v>
      </c>
      <c r="AH32" s="226"/>
      <c r="AI32" s="225" t="s">
        <v>13</v>
      </c>
      <c r="AJ32" s="320"/>
      <c r="AK32" s="258">
        <v>126</v>
      </c>
      <c r="AL32" s="258">
        <v>192</v>
      </c>
      <c r="AM32" s="265">
        <v>66</v>
      </c>
    </row>
    <row r="33" spans="1:39" x14ac:dyDescent="0.2">
      <c r="A33" s="594"/>
      <c r="B33" s="261">
        <v>143251</v>
      </c>
      <c r="C33" s="299" t="s">
        <v>340</v>
      </c>
      <c r="D33" s="300" t="s">
        <v>216</v>
      </c>
      <c r="E33" s="294" t="s">
        <v>306</v>
      </c>
      <c r="F33" s="301" t="s">
        <v>320</v>
      </c>
      <c r="G33" s="303" t="s">
        <v>341</v>
      </c>
      <c r="H33" s="191" t="s">
        <v>13</v>
      </c>
      <c r="I33" s="191"/>
      <c r="J33" s="303" t="s">
        <v>309</v>
      </c>
      <c r="K33" s="242" t="s">
        <v>13</v>
      </c>
      <c r="L33" s="303" t="s">
        <v>309</v>
      </c>
      <c r="M33" s="192"/>
      <c r="N33" s="191" t="s">
        <v>13</v>
      </c>
      <c r="O33" s="191"/>
      <c r="P33" s="242"/>
      <c r="Q33" s="334"/>
      <c r="R33" s="335"/>
      <c r="S33" s="336"/>
      <c r="T33" s="336"/>
      <c r="U33" s="191"/>
      <c r="V33" s="303" t="s">
        <v>309</v>
      </c>
      <c r="W33" s="193" t="s">
        <v>13</v>
      </c>
      <c r="X33" s="191" t="s">
        <v>13</v>
      </c>
      <c r="Y33" s="242"/>
      <c r="Z33" s="192" t="s">
        <v>13</v>
      </c>
      <c r="AA33" s="188" t="s">
        <v>13</v>
      </c>
      <c r="AB33" s="242"/>
      <c r="AC33" s="191" t="s">
        <v>13</v>
      </c>
      <c r="AD33" s="303" t="s">
        <v>309</v>
      </c>
      <c r="AE33" s="242"/>
      <c r="AF33" s="191" t="s">
        <v>13</v>
      </c>
      <c r="AG33" s="303" t="s">
        <v>309</v>
      </c>
      <c r="AH33" s="192"/>
      <c r="AI33" s="242" t="s">
        <v>13</v>
      </c>
      <c r="AJ33" s="304"/>
      <c r="AK33" s="258">
        <v>126</v>
      </c>
      <c r="AL33" s="258">
        <v>198</v>
      </c>
      <c r="AM33" s="265">
        <v>72</v>
      </c>
    </row>
    <row r="34" spans="1:39" x14ac:dyDescent="0.2">
      <c r="A34" s="594"/>
      <c r="B34" s="261">
        <v>145432</v>
      </c>
      <c r="C34" s="299" t="s">
        <v>342</v>
      </c>
      <c r="D34" s="300" t="s">
        <v>322</v>
      </c>
      <c r="E34" s="294" t="s">
        <v>306</v>
      </c>
      <c r="F34" s="310"/>
      <c r="G34" s="188"/>
      <c r="H34" s="191" t="s">
        <v>13</v>
      </c>
      <c r="I34" s="191"/>
      <c r="J34" s="242"/>
      <c r="K34" s="242" t="s">
        <v>13</v>
      </c>
      <c r="L34" s="188"/>
      <c r="M34" s="192"/>
      <c r="N34" s="191" t="s">
        <v>13</v>
      </c>
      <c r="O34" s="191"/>
      <c r="P34" s="242"/>
      <c r="Q34" s="191" t="s">
        <v>13</v>
      </c>
      <c r="R34" s="191"/>
      <c r="S34" s="302" t="s">
        <v>309</v>
      </c>
      <c r="T34" s="188" t="s">
        <v>13</v>
      </c>
      <c r="U34" s="191"/>
      <c r="V34" s="191"/>
      <c r="W34" s="193" t="s">
        <v>13</v>
      </c>
      <c r="X34" s="242"/>
      <c r="Y34" s="242"/>
      <c r="Z34" s="192" t="s">
        <v>13</v>
      </c>
      <c r="AA34" s="188"/>
      <c r="AB34" s="264"/>
      <c r="AC34" s="191" t="s">
        <v>13</v>
      </c>
      <c r="AD34" s="191"/>
      <c r="AE34" s="242"/>
      <c r="AF34" s="191" t="s">
        <v>13</v>
      </c>
      <c r="AG34" s="188"/>
      <c r="AH34" s="192"/>
      <c r="AI34" s="242" t="s">
        <v>13</v>
      </c>
      <c r="AJ34" s="304"/>
      <c r="AK34" s="258">
        <v>126</v>
      </c>
      <c r="AL34" s="258">
        <v>132</v>
      </c>
      <c r="AM34" s="265">
        <v>6</v>
      </c>
    </row>
    <row r="35" spans="1:39" x14ac:dyDescent="0.2">
      <c r="A35" s="594"/>
      <c r="B35" s="261">
        <v>153281</v>
      </c>
      <c r="C35" s="299" t="s">
        <v>343</v>
      </c>
      <c r="D35" s="300" t="s">
        <v>324</v>
      </c>
      <c r="E35" s="294" t="s">
        <v>306</v>
      </c>
      <c r="F35" s="310"/>
      <c r="G35" s="188"/>
      <c r="H35" s="191" t="s">
        <v>13</v>
      </c>
      <c r="I35" s="303" t="s">
        <v>309</v>
      </c>
      <c r="J35" s="242"/>
      <c r="K35" s="242" t="s">
        <v>13</v>
      </c>
      <c r="L35" s="188"/>
      <c r="M35" s="192"/>
      <c r="N35" s="191" t="s">
        <v>13</v>
      </c>
      <c r="O35" s="303" t="s">
        <v>309</v>
      </c>
      <c r="P35" s="242"/>
      <c r="Q35" s="191" t="s">
        <v>13</v>
      </c>
      <c r="R35" s="302" t="s">
        <v>309</v>
      </c>
      <c r="S35" s="192"/>
      <c r="T35" s="188" t="s">
        <v>13</v>
      </c>
      <c r="U35" s="191"/>
      <c r="V35" s="191"/>
      <c r="W35" s="193" t="s">
        <v>13</v>
      </c>
      <c r="X35" s="303" t="s">
        <v>309</v>
      </c>
      <c r="Y35" s="242"/>
      <c r="Z35" s="192" t="s">
        <v>13</v>
      </c>
      <c r="AA35" s="188"/>
      <c r="AB35" s="242"/>
      <c r="AC35" s="191" t="s">
        <v>13</v>
      </c>
      <c r="AD35" s="191"/>
      <c r="AE35" s="242"/>
      <c r="AF35" s="191" t="s">
        <v>13</v>
      </c>
      <c r="AG35" s="188"/>
      <c r="AH35" s="192"/>
      <c r="AI35" s="242" t="s">
        <v>13</v>
      </c>
      <c r="AJ35" s="304"/>
      <c r="AK35" s="258">
        <v>126</v>
      </c>
      <c r="AL35" s="258">
        <v>168</v>
      </c>
      <c r="AM35" s="265">
        <v>42</v>
      </c>
    </row>
    <row r="36" spans="1:39" x14ac:dyDescent="0.2">
      <c r="A36" s="337" t="s">
        <v>302</v>
      </c>
      <c r="B36" s="324"/>
      <c r="C36" s="290">
        <v>192</v>
      </c>
      <c r="D36" s="291" t="s">
        <v>90</v>
      </c>
      <c r="E36" s="593" t="s">
        <v>91</v>
      </c>
      <c r="F36" s="258">
        <v>1</v>
      </c>
      <c r="G36" s="258">
        <v>2</v>
      </c>
      <c r="H36" s="258">
        <v>3</v>
      </c>
      <c r="I36" s="258">
        <v>4</v>
      </c>
      <c r="J36" s="258">
        <v>5</v>
      </c>
      <c r="K36" s="258">
        <v>6</v>
      </c>
      <c r="L36" s="258">
        <v>7</v>
      </c>
      <c r="M36" s="258">
        <v>8</v>
      </c>
      <c r="N36" s="258">
        <v>9</v>
      </c>
      <c r="O36" s="258">
        <v>10</v>
      </c>
      <c r="P36" s="258">
        <v>11</v>
      </c>
      <c r="Q36" s="258">
        <v>12</v>
      </c>
      <c r="R36" s="258">
        <v>13</v>
      </c>
      <c r="S36" s="258">
        <v>14</v>
      </c>
      <c r="T36" s="258">
        <v>15</v>
      </c>
      <c r="U36" s="258">
        <v>16</v>
      </c>
      <c r="V36" s="258">
        <v>17</v>
      </c>
      <c r="W36" s="258">
        <v>18</v>
      </c>
      <c r="X36" s="258">
        <v>19</v>
      </c>
      <c r="Y36" s="258">
        <v>20</v>
      </c>
      <c r="Z36" s="258">
        <v>21</v>
      </c>
      <c r="AA36" s="258">
        <v>22</v>
      </c>
      <c r="AB36" s="258">
        <v>23</v>
      </c>
      <c r="AC36" s="258">
        <v>24</v>
      </c>
      <c r="AD36" s="258">
        <v>25</v>
      </c>
      <c r="AE36" s="258">
        <v>26</v>
      </c>
      <c r="AF36" s="258">
        <v>27</v>
      </c>
      <c r="AG36" s="258">
        <v>28</v>
      </c>
      <c r="AH36" s="258">
        <v>29</v>
      </c>
      <c r="AI36" s="258">
        <v>30</v>
      </c>
      <c r="AJ36" s="292">
        <v>31</v>
      </c>
      <c r="AK36" s="526" t="s">
        <v>3</v>
      </c>
      <c r="AL36" s="527" t="s">
        <v>92</v>
      </c>
      <c r="AM36" s="527" t="s">
        <v>93</v>
      </c>
    </row>
    <row r="37" spans="1:39" x14ac:dyDescent="0.2">
      <c r="A37" s="587" t="s">
        <v>303</v>
      </c>
      <c r="B37" s="324"/>
      <c r="C37" s="290" t="s">
        <v>294</v>
      </c>
      <c r="D37" s="291" t="s">
        <v>97</v>
      </c>
      <c r="E37" s="593"/>
      <c r="F37" s="258" t="s">
        <v>98</v>
      </c>
      <c r="G37" s="258" t="s">
        <v>99</v>
      </c>
      <c r="H37" s="258" t="s">
        <v>18</v>
      </c>
      <c r="I37" s="258" t="s">
        <v>100</v>
      </c>
      <c r="J37" s="258" t="s">
        <v>100</v>
      </c>
      <c r="K37" s="258" t="s">
        <v>99</v>
      </c>
      <c r="L37" s="258" t="s">
        <v>99</v>
      </c>
      <c r="M37" s="258" t="s">
        <v>98</v>
      </c>
      <c r="N37" s="258" t="s">
        <v>99</v>
      </c>
      <c r="O37" s="258" t="s">
        <v>18</v>
      </c>
      <c r="P37" s="258" t="s">
        <v>100</v>
      </c>
      <c r="Q37" s="258" t="s">
        <v>100</v>
      </c>
      <c r="R37" s="258" t="s">
        <v>99</v>
      </c>
      <c r="S37" s="258" t="s">
        <v>99</v>
      </c>
      <c r="T37" s="258" t="s">
        <v>98</v>
      </c>
      <c r="U37" s="258" t="s">
        <v>99</v>
      </c>
      <c r="V37" s="258" t="s">
        <v>18</v>
      </c>
      <c r="W37" s="258" t="s">
        <v>100</v>
      </c>
      <c r="X37" s="258" t="s">
        <v>100</v>
      </c>
      <c r="Y37" s="258" t="s">
        <v>99</v>
      </c>
      <c r="Z37" s="258" t="s">
        <v>99</v>
      </c>
      <c r="AA37" s="258" t="s">
        <v>98</v>
      </c>
      <c r="AB37" s="258" t="s">
        <v>99</v>
      </c>
      <c r="AC37" s="258" t="s">
        <v>18</v>
      </c>
      <c r="AD37" s="258" t="s">
        <v>100</v>
      </c>
      <c r="AE37" s="258" t="s">
        <v>100</v>
      </c>
      <c r="AF37" s="258" t="s">
        <v>99</v>
      </c>
      <c r="AG37" s="258" t="s">
        <v>99</v>
      </c>
      <c r="AH37" s="258" t="s">
        <v>98</v>
      </c>
      <c r="AI37" s="258" t="s">
        <v>99</v>
      </c>
      <c r="AJ37" s="292" t="s">
        <v>18</v>
      </c>
      <c r="AK37" s="526"/>
      <c r="AL37" s="527"/>
      <c r="AM37" s="527"/>
    </row>
    <row r="38" spans="1:39" ht="13.5" thickBot="1" x14ac:dyDescent="0.25">
      <c r="A38" s="587"/>
      <c r="B38" s="261">
        <v>143260</v>
      </c>
      <c r="C38" s="299" t="s">
        <v>344</v>
      </c>
      <c r="D38" s="300" t="s">
        <v>305</v>
      </c>
      <c r="E38" s="294" t="s">
        <v>306</v>
      </c>
      <c r="F38" s="327" t="s">
        <v>13</v>
      </c>
      <c r="G38" s="219"/>
      <c r="H38" s="218"/>
      <c r="I38" s="218" t="s">
        <v>13</v>
      </c>
      <c r="J38" s="221"/>
      <c r="K38" s="221"/>
      <c r="L38" s="219" t="s">
        <v>13</v>
      </c>
      <c r="M38" s="220"/>
      <c r="N38" s="218"/>
      <c r="O38" s="218" t="s">
        <v>13</v>
      </c>
      <c r="P38" s="221"/>
      <c r="Q38" s="218"/>
      <c r="R38" s="218" t="s">
        <v>13</v>
      </c>
      <c r="S38" s="220"/>
      <c r="T38" s="188"/>
      <c r="U38" s="191" t="s">
        <v>13</v>
      </c>
      <c r="V38" s="191"/>
      <c r="W38" s="193"/>
      <c r="X38" s="242" t="s">
        <v>13</v>
      </c>
      <c r="Y38" s="242"/>
      <c r="Z38" s="192"/>
      <c r="AA38" s="188" t="s">
        <v>13</v>
      </c>
      <c r="AB38" s="242"/>
      <c r="AC38" s="191"/>
      <c r="AD38" s="191" t="s">
        <v>13</v>
      </c>
      <c r="AE38" s="242"/>
      <c r="AF38" s="191"/>
      <c r="AG38" s="188" t="s">
        <v>13</v>
      </c>
      <c r="AH38" s="192"/>
      <c r="AI38" s="242"/>
      <c r="AJ38" s="304" t="s">
        <v>13</v>
      </c>
      <c r="AK38" s="258">
        <v>126</v>
      </c>
      <c r="AL38" s="258">
        <v>132</v>
      </c>
      <c r="AM38" s="265">
        <v>6</v>
      </c>
    </row>
    <row r="39" spans="1:39" ht="13.5" thickBot="1" x14ac:dyDescent="0.25">
      <c r="A39" s="587"/>
      <c r="B39" s="261">
        <v>142980</v>
      </c>
      <c r="C39" s="296" t="s">
        <v>345</v>
      </c>
      <c r="D39" s="300" t="s">
        <v>311</v>
      </c>
      <c r="E39" s="294" t="s">
        <v>306</v>
      </c>
      <c r="F39" s="605" t="s">
        <v>346</v>
      </c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9"/>
      <c r="T39" s="310"/>
      <c r="U39" s="191" t="s">
        <v>13</v>
      </c>
      <c r="V39" s="191"/>
      <c r="W39" s="303" t="s">
        <v>309</v>
      </c>
      <c r="X39" s="242" t="s">
        <v>13</v>
      </c>
      <c r="Y39" s="303" t="s">
        <v>326</v>
      </c>
      <c r="Z39" s="192"/>
      <c r="AA39" s="188" t="s">
        <v>13</v>
      </c>
      <c r="AB39" s="303" t="s">
        <v>309</v>
      </c>
      <c r="AC39" s="191"/>
      <c r="AD39" s="191" t="s">
        <v>13</v>
      </c>
      <c r="AE39" s="303" t="s">
        <v>309</v>
      </c>
      <c r="AF39" s="191"/>
      <c r="AG39" s="188" t="s">
        <v>13</v>
      </c>
      <c r="AH39" s="192"/>
      <c r="AI39" s="303" t="s">
        <v>309</v>
      </c>
      <c r="AJ39" s="304" t="s">
        <v>13</v>
      </c>
      <c r="AK39" s="258">
        <v>72</v>
      </c>
      <c r="AL39" s="258">
        <v>132</v>
      </c>
      <c r="AM39" s="265">
        <v>60</v>
      </c>
    </row>
    <row r="40" spans="1:39" x14ac:dyDescent="0.2">
      <c r="A40" s="587"/>
      <c r="B40" s="261">
        <v>143049</v>
      </c>
      <c r="C40" s="299" t="s">
        <v>347</v>
      </c>
      <c r="D40" s="293" t="s">
        <v>314</v>
      </c>
      <c r="E40" s="294" t="s">
        <v>306</v>
      </c>
      <c r="F40" s="331" t="s">
        <v>13</v>
      </c>
      <c r="G40" s="222"/>
      <c r="H40" s="224"/>
      <c r="I40" s="224" t="s">
        <v>13</v>
      </c>
      <c r="J40" s="225"/>
      <c r="K40" s="225"/>
      <c r="L40" s="222" t="s">
        <v>13</v>
      </c>
      <c r="M40" s="226"/>
      <c r="N40" s="224"/>
      <c r="O40" s="224" t="s">
        <v>13</v>
      </c>
      <c r="P40" s="225"/>
      <c r="Q40" s="224"/>
      <c r="R40" s="224" t="s">
        <v>13</v>
      </c>
      <c r="S40" s="226"/>
      <c r="T40" s="188"/>
      <c r="U40" s="191" t="s">
        <v>13</v>
      </c>
      <c r="V40" s="191"/>
      <c r="W40" s="193"/>
      <c r="X40" s="242" t="s">
        <v>13</v>
      </c>
      <c r="Y40" s="242"/>
      <c r="Z40" s="192"/>
      <c r="AA40" s="188" t="s">
        <v>13</v>
      </c>
      <c r="AB40" s="242"/>
      <c r="AC40" s="191"/>
      <c r="AD40" s="191" t="s">
        <v>13</v>
      </c>
      <c r="AE40" s="242"/>
      <c r="AF40" s="191"/>
      <c r="AG40" s="188" t="s">
        <v>13</v>
      </c>
      <c r="AH40" s="192"/>
      <c r="AI40" s="242"/>
      <c r="AJ40" s="304" t="s">
        <v>13</v>
      </c>
      <c r="AK40" s="258">
        <v>126</v>
      </c>
      <c r="AL40" s="258">
        <v>132</v>
      </c>
      <c r="AM40" s="265">
        <v>6</v>
      </c>
    </row>
    <row r="41" spans="1:39" x14ac:dyDescent="0.2">
      <c r="A41" s="587"/>
      <c r="B41" s="261"/>
      <c r="C41" s="299"/>
      <c r="D41" s="300" t="s">
        <v>205</v>
      </c>
      <c r="E41" s="294" t="s">
        <v>306</v>
      </c>
      <c r="F41" s="310"/>
      <c r="G41" s="188"/>
      <c r="H41" s="191"/>
      <c r="I41" s="191"/>
      <c r="J41" s="242"/>
      <c r="K41" s="242"/>
      <c r="L41" s="188"/>
      <c r="M41" s="192"/>
      <c r="N41" s="191"/>
      <c r="O41" s="191"/>
      <c r="P41" s="242"/>
      <c r="Q41" s="191"/>
      <c r="R41" s="191"/>
      <c r="S41" s="192"/>
      <c r="T41" s="188"/>
      <c r="U41" s="191"/>
      <c r="V41" s="191"/>
      <c r="W41" s="193"/>
      <c r="X41" s="242"/>
      <c r="Y41" s="242"/>
      <c r="Z41" s="192"/>
      <c r="AA41" s="188"/>
      <c r="AB41" s="242"/>
      <c r="AC41" s="191"/>
      <c r="AD41" s="191"/>
      <c r="AE41" s="242"/>
      <c r="AF41" s="191"/>
      <c r="AG41" s="188"/>
      <c r="AH41" s="192"/>
      <c r="AI41" s="242"/>
      <c r="AJ41" s="304"/>
      <c r="AK41" s="258"/>
      <c r="AL41" s="258"/>
      <c r="AM41" s="265"/>
    </row>
    <row r="42" spans="1:39" x14ac:dyDescent="0.2">
      <c r="A42" s="587"/>
      <c r="B42" s="261"/>
      <c r="C42" s="299"/>
      <c r="D42" s="300" t="s">
        <v>208</v>
      </c>
      <c r="E42" s="311" t="s">
        <v>306</v>
      </c>
      <c r="F42" s="310"/>
      <c r="G42" s="188"/>
      <c r="H42" s="191"/>
      <c r="I42" s="191"/>
      <c r="J42" s="242"/>
      <c r="K42" s="242"/>
      <c r="L42" s="188"/>
      <c r="M42" s="192"/>
      <c r="N42" s="191"/>
      <c r="O42" s="191"/>
      <c r="P42" s="242"/>
      <c r="Q42" s="191"/>
      <c r="R42" s="191"/>
      <c r="S42" s="192"/>
      <c r="T42" s="188"/>
      <c r="U42" s="191"/>
      <c r="V42" s="191"/>
      <c r="W42" s="193"/>
      <c r="X42" s="242"/>
      <c r="Y42" s="242"/>
      <c r="Z42" s="192"/>
      <c r="AA42" s="188"/>
      <c r="AB42" s="242"/>
      <c r="AC42" s="191"/>
      <c r="AD42" s="191"/>
      <c r="AE42" s="242"/>
      <c r="AF42" s="191"/>
      <c r="AG42" s="188"/>
      <c r="AH42" s="192"/>
      <c r="AI42" s="242"/>
      <c r="AJ42" s="304"/>
      <c r="AK42" s="258"/>
      <c r="AL42" s="258"/>
      <c r="AM42" s="265"/>
    </row>
    <row r="43" spans="1:39" x14ac:dyDescent="0.2">
      <c r="A43" s="587"/>
      <c r="B43" s="308"/>
      <c r="C43" s="338"/>
      <c r="D43" s="300" t="s">
        <v>210</v>
      </c>
      <c r="E43" s="311" t="s">
        <v>306</v>
      </c>
      <c r="F43" s="310"/>
      <c r="G43" s="188"/>
      <c r="H43" s="191"/>
      <c r="I43" s="191"/>
      <c r="J43" s="242"/>
      <c r="K43" s="242"/>
      <c r="L43" s="188"/>
      <c r="M43" s="192"/>
      <c r="N43" s="191"/>
      <c r="O43" s="191"/>
      <c r="P43" s="242"/>
      <c r="Q43" s="191"/>
      <c r="R43" s="191"/>
      <c r="S43" s="192"/>
      <c r="T43" s="188"/>
      <c r="U43" s="191"/>
      <c r="V43" s="191"/>
      <c r="W43" s="193"/>
      <c r="X43" s="242"/>
      <c r="Y43" s="242"/>
      <c r="Z43" s="192"/>
      <c r="AA43" s="188"/>
      <c r="AB43" s="242"/>
      <c r="AC43" s="191"/>
      <c r="AD43" s="191"/>
      <c r="AE43" s="242"/>
      <c r="AF43" s="191"/>
      <c r="AG43" s="188"/>
      <c r="AH43" s="192"/>
      <c r="AI43" s="242"/>
      <c r="AJ43" s="304"/>
      <c r="AK43" s="258"/>
      <c r="AL43" s="258"/>
      <c r="AM43" s="265"/>
    </row>
    <row r="44" spans="1:39" x14ac:dyDescent="0.2">
      <c r="A44" s="587"/>
      <c r="B44" s="308"/>
      <c r="C44" s="338"/>
      <c r="D44" s="300" t="s">
        <v>212</v>
      </c>
      <c r="E44" s="311" t="s">
        <v>306</v>
      </c>
      <c r="F44" s="310"/>
      <c r="G44" s="188"/>
      <c r="H44" s="191"/>
      <c r="I44" s="191"/>
      <c r="J44" s="242"/>
      <c r="K44" s="242"/>
      <c r="L44" s="188"/>
      <c r="M44" s="192"/>
      <c r="N44" s="191"/>
      <c r="O44" s="191"/>
      <c r="P44" s="242"/>
      <c r="Q44" s="191"/>
      <c r="R44" s="191"/>
      <c r="S44" s="192"/>
      <c r="T44" s="188"/>
      <c r="U44" s="191"/>
      <c r="V44" s="191"/>
      <c r="W44" s="193"/>
      <c r="X44" s="242"/>
      <c r="Y44" s="242"/>
      <c r="Z44" s="192"/>
      <c r="AA44" s="188"/>
      <c r="AB44" s="242"/>
      <c r="AC44" s="191"/>
      <c r="AD44" s="191"/>
      <c r="AE44" s="242"/>
      <c r="AF44" s="191"/>
      <c r="AG44" s="188"/>
      <c r="AH44" s="192"/>
      <c r="AI44" s="242"/>
      <c r="AJ44" s="304"/>
      <c r="AK44" s="258"/>
      <c r="AL44" s="258"/>
      <c r="AM44" s="265"/>
    </row>
    <row r="45" spans="1:39" x14ac:dyDescent="0.2">
      <c r="A45" s="587"/>
      <c r="B45" s="339"/>
      <c r="C45" s="340"/>
      <c r="D45" s="300" t="s">
        <v>214</v>
      </c>
      <c r="E45" s="294" t="s">
        <v>306</v>
      </c>
      <c r="F45" s="310"/>
      <c r="G45" s="188"/>
      <c r="H45" s="191"/>
      <c r="I45" s="191"/>
      <c r="J45" s="242"/>
      <c r="K45" s="242"/>
      <c r="L45" s="188"/>
      <c r="M45" s="192"/>
      <c r="N45" s="191"/>
      <c r="O45" s="191"/>
      <c r="P45" s="242"/>
      <c r="Q45" s="191"/>
      <c r="R45" s="191"/>
      <c r="S45" s="192"/>
      <c r="T45" s="188"/>
      <c r="U45" s="191"/>
      <c r="V45" s="191"/>
      <c r="W45" s="193"/>
      <c r="X45" s="242"/>
      <c r="Y45" s="242"/>
      <c r="Z45" s="192"/>
      <c r="AA45" s="188"/>
      <c r="AB45" s="242"/>
      <c r="AC45" s="191"/>
      <c r="AD45" s="191"/>
      <c r="AE45" s="242"/>
      <c r="AF45" s="191"/>
      <c r="AG45" s="188"/>
      <c r="AH45" s="192"/>
      <c r="AI45" s="242"/>
      <c r="AJ45" s="304"/>
      <c r="AK45" s="258"/>
      <c r="AL45" s="258"/>
      <c r="AM45" s="265"/>
    </row>
    <row r="46" spans="1:39" x14ac:dyDescent="0.2">
      <c r="A46" s="587"/>
      <c r="B46" s="261">
        <v>143103</v>
      </c>
      <c r="C46" s="299" t="s">
        <v>348</v>
      </c>
      <c r="D46" s="300" t="s">
        <v>216</v>
      </c>
      <c r="E46" s="294" t="s">
        <v>306</v>
      </c>
      <c r="F46" s="310" t="s">
        <v>13</v>
      </c>
      <c r="G46" s="188"/>
      <c r="H46" s="191"/>
      <c r="I46" s="191" t="s">
        <v>13</v>
      </c>
      <c r="J46" s="264"/>
      <c r="K46" s="242"/>
      <c r="L46" s="188" t="s">
        <v>13</v>
      </c>
      <c r="M46" s="192"/>
      <c r="N46" s="191"/>
      <c r="O46" s="191" t="s">
        <v>13</v>
      </c>
      <c r="P46" s="303" t="s">
        <v>326</v>
      </c>
      <c r="Q46" s="303" t="s">
        <v>309</v>
      </c>
      <c r="R46" s="191" t="s">
        <v>13</v>
      </c>
      <c r="S46" s="303" t="s">
        <v>326</v>
      </c>
      <c r="T46" s="188"/>
      <c r="U46" s="191" t="s">
        <v>13</v>
      </c>
      <c r="V46" s="264"/>
      <c r="W46" s="269" t="s">
        <v>349</v>
      </c>
      <c r="X46" s="242" t="s">
        <v>13</v>
      </c>
      <c r="Y46" s="264"/>
      <c r="Z46" s="192"/>
      <c r="AA46" s="188" t="s">
        <v>13</v>
      </c>
      <c r="AB46" s="264"/>
      <c r="AC46" s="191"/>
      <c r="AD46" s="191" t="s">
        <v>13</v>
      </c>
      <c r="AE46" s="264"/>
      <c r="AF46" s="303" t="s">
        <v>309</v>
      </c>
      <c r="AG46" s="188" t="s">
        <v>13</v>
      </c>
      <c r="AH46" s="192"/>
      <c r="AI46" s="303" t="s">
        <v>309</v>
      </c>
      <c r="AJ46" s="304" t="s">
        <v>13</v>
      </c>
      <c r="AK46" s="258">
        <v>126</v>
      </c>
      <c r="AL46" s="258">
        <v>198</v>
      </c>
      <c r="AM46" s="265">
        <v>72</v>
      </c>
    </row>
    <row r="47" spans="1:39" ht="13.5" thickBot="1" x14ac:dyDescent="0.25">
      <c r="A47" s="587"/>
      <c r="B47" s="261">
        <v>143154</v>
      </c>
      <c r="C47" s="299" t="s">
        <v>350</v>
      </c>
      <c r="D47" s="300" t="s">
        <v>322</v>
      </c>
      <c r="E47" s="311" t="s">
        <v>306</v>
      </c>
      <c r="F47" s="310" t="s">
        <v>13</v>
      </c>
      <c r="G47" s="303" t="s">
        <v>309</v>
      </c>
      <c r="H47" s="191"/>
      <c r="I47" s="218" t="s">
        <v>13</v>
      </c>
      <c r="J47" s="325"/>
      <c r="K47" s="221" t="s">
        <v>351</v>
      </c>
      <c r="L47" s="219"/>
      <c r="M47" s="219" t="s">
        <v>312</v>
      </c>
      <c r="N47" s="218"/>
      <c r="O47" s="218" t="s">
        <v>13</v>
      </c>
      <c r="P47" s="313" t="s">
        <v>309</v>
      </c>
      <c r="Q47" s="218"/>
      <c r="R47" s="218" t="s">
        <v>13</v>
      </c>
      <c r="S47" s="341" t="s">
        <v>349</v>
      </c>
      <c r="T47" s="219"/>
      <c r="U47" s="218" t="s">
        <v>13</v>
      </c>
      <c r="V47" s="313" t="s">
        <v>309</v>
      </c>
      <c r="W47" s="325"/>
      <c r="X47" s="221" t="s">
        <v>13</v>
      </c>
      <c r="Y47" s="313" t="s">
        <v>309</v>
      </c>
      <c r="Z47" s="220"/>
      <c r="AA47" s="219" t="s">
        <v>13</v>
      </c>
      <c r="AB47" s="313" t="s">
        <v>326</v>
      </c>
      <c r="AC47" s="191"/>
      <c r="AD47" s="191" t="s">
        <v>13</v>
      </c>
      <c r="AE47" s="242"/>
      <c r="AF47" s="191"/>
      <c r="AG47" s="188"/>
      <c r="AH47" s="313" t="s">
        <v>309</v>
      </c>
      <c r="AI47" s="242"/>
      <c r="AJ47" s="304" t="s">
        <v>13</v>
      </c>
      <c r="AK47" s="258">
        <v>126</v>
      </c>
      <c r="AL47" s="258">
        <v>210</v>
      </c>
      <c r="AM47" s="265">
        <v>84</v>
      </c>
    </row>
    <row r="48" spans="1:39" ht="13.5" thickBot="1" x14ac:dyDescent="0.25">
      <c r="A48" s="587"/>
      <c r="B48" s="261">
        <v>111147</v>
      </c>
      <c r="C48" s="299" t="s">
        <v>352</v>
      </c>
      <c r="D48" s="300" t="s">
        <v>324</v>
      </c>
      <c r="E48" s="294" t="s">
        <v>306</v>
      </c>
      <c r="F48" s="310" t="s">
        <v>13</v>
      </c>
      <c r="G48" s="303" t="s">
        <v>326</v>
      </c>
      <c r="H48" s="295"/>
      <c r="I48" s="604" t="s">
        <v>353</v>
      </c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7"/>
      <c r="AC48" s="216"/>
      <c r="AD48" s="191" t="s">
        <v>13</v>
      </c>
      <c r="AE48" s="303" t="s">
        <v>326</v>
      </c>
      <c r="AF48" s="191"/>
      <c r="AG48" s="188" t="s">
        <v>13</v>
      </c>
      <c r="AH48" s="303" t="s">
        <v>326</v>
      </c>
      <c r="AI48" s="242"/>
      <c r="AJ48" s="304" t="s">
        <v>13</v>
      </c>
      <c r="AK48" s="258">
        <v>42</v>
      </c>
      <c r="AL48" s="258">
        <v>84</v>
      </c>
      <c r="AM48" s="265">
        <v>42</v>
      </c>
    </row>
    <row r="49" spans="1:39" x14ac:dyDescent="0.2">
      <c r="A49" s="337" t="s">
        <v>302</v>
      </c>
      <c r="B49" s="321"/>
      <c r="C49" s="322" t="s">
        <v>88</v>
      </c>
      <c r="D49" s="323" t="s">
        <v>90</v>
      </c>
      <c r="E49" s="585" t="s">
        <v>91</v>
      </c>
      <c r="F49" s="258">
        <v>1</v>
      </c>
      <c r="G49" s="258">
        <v>2</v>
      </c>
      <c r="H49" s="258">
        <v>3</v>
      </c>
      <c r="I49" s="230">
        <v>4</v>
      </c>
      <c r="J49" s="230">
        <v>5</v>
      </c>
      <c r="K49" s="230">
        <v>6</v>
      </c>
      <c r="L49" s="230">
        <v>7</v>
      </c>
      <c r="M49" s="230">
        <v>8</v>
      </c>
      <c r="N49" s="230">
        <v>9</v>
      </c>
      <c r="O49" s="230">
        <v>10</v>
      </c>
      <c r="P49" s="230">
        <v>11</v>
      </c>
      <c r="Q49" s="230">
        <v>12</v>
      </c>
      <c r="R49" s="230">
        <v>13</v>
      </c>
      <c r="S49" s="230">
        <v>14</v>
      </c>
      <c r="T49" s="230">
        <v>15</v>
      </c>
      <c r="U49" s="230">
        <v>16</v>
      </c>
      <c r="V49" s="230">
        <v>17</v>
      </c>
      <c r="W49" s="230">
        <v>18</v>
      </c>
      <c r="X49" s="230">
        <v>19</v>
      </c>
      <c r="Y49" s="230">
        <v>20</v>
      </c>
      <c r="Z49" s="230">
        <v>21</v>
      </c>
      <c r="AA49" s="230">
        <v>22</v>
      </c>
      <c r="AB49" s="230">
        <v>23</v>
      </c>
      <c r="AC49" s="258">
        <v>24</v>
      </c>
      <c r="AD49" s="258">
        <v>25</v>
      </c>
      <c r="AE49" s="258">
        <v>26</v>
      </c>
      <c r="AF49" s="258">
        <v>27</v>
      </c>
      <c r="AG49" s="258">
        <v>28</v>
      </c>
      <c r="AH49" s="258">
        <v>29</v>
      </c>
      <c r="AI49" s="258">
        <v>30</v>
      </c>
      <c r="AJ49" s="292">
        <v>31</v>
      </c>
      <c r="AK49" s="526" t="s">
        <v>3</v>
      </c>
      <c r="AL49" s="527" t="s">
        <v>92</v>
      </c>
      <c r="AM49" s="527" t="s">
        <v>93</v>
      </c>
    </row>
    <row r="50" spans="1:39" x14ac:dyDescent="0.2">
      <c r="A50" s="602" t="s">
        <v>303</v>
      </c>
      <c r="B50" s="324"/>
      <c r="C50" s="290" t="s">
        <v>294</v>
      </c>
      <c r="D50" s="291" t="s">
        <v>97</v>
      </c>
      <c r="E50" s="593"/>
      <c r="F50" s="258" t="s">
        <v>98</v>
      </c>
      <c r="G50" s="258" t="s">
        <v>99</v>
      </c>
      <c r="H50" s="258" t="s">
        <v>18</v>
      </c>
      <c r="I50" s="258" t="s">
        <v>100</v>
      </c>
      <c r="J50" s="258" t="s">
        <v>100</v>
      </c>
      <c r="K50" s="258" t="s">
        <v>99</v>
      </c>
      <c r="L50" s="258" t="s">
        <v>99</v>
      </c>
      <c r="M50" s="258" t="s">
        <v>98</v>
      </c>
      <c r="N50" s="258" t="s">
        <v>99</v>
      </c>
      <c r="O50" s="258" t="s">
        <v>18</v>
      </c>
      <c r="P50" s="258" t="s">
        <v>100</v>
      </c>
      <c r="Q50" s="258" t="s">
        <v>100</v>
      </c>
      <c r="R50" s="258" t="s">
        <v>99</v>
      </c>
      <c r="S50" s="258" t="s">
        <v>99</v>
      </c>
      <c r="T50" s="258" t="s">
        <v>98</v>
      </c>
      <c r="U50" s="258" t="s">
        <v>99</v>
      </c>
      <c r="V50" s="258" t="s">
        <v>18</v>
      </c>
      <c r="W50" s="258" t="s">
        <v>100</v>
      </c>
      <c r="X50" s="258" t="s">
        <v>100</v>
      </c>
      <c r="Y50" s="258" t="s">
        <v>99</v>
      </c>
      <c r="Z50" s="258" t="s">
        <v>99</v>
      </c>
      <c r="AA50" s="258" t="s">
        <v>98</v>
      </c>
      <c r="AB50" s="258" t="s">
        <v>99</v>
      </c>
      <c r="AC50" s="258" t="s">
        <v>18</v>
      </c>
      <c r="AD50" s="258" t="s">
        <v>100</v>
      </c>
      <c r="AE50" s="258" t="s">
        <v>100</v>
      </c>
      <c r="AF50" s="258" t="s">
        <v>99</v>
      </c>
      <c r="AG50" s="258" t="s">
        <v>99</v>
      </c>
      <c r="AH50" s="258" t="s">
        <v>98</v>
      </c>
      <c r="AI50" s="258" t="s">
        <v>99</v>
      </c>
      <c r="AJ50" s="292" t="s">
        <v>18</v>
      </c>
      <c r="AK50" s="526"/>
      <c r="AL50" s="527"/>
      <c r="AM50" s="527"/>
    </row>
    <row r="51" spans="1:39" x14ac:dyDescent="0.2">
      <c r="A51" s="602"/>
      <c r="B51" s="261">
        <v>117315</v>
      </c>
      <c r="C51" s="299" t="s">
        <v>354</v>
      </c>
      <c r="D51" s="300" t="s">
        <v>305</v>
      </c>
      <c r="E51" s="294" t="s">
        <v>139</v>
      </c>
      <c r="F51" s="188"/>
      <c r="G51" s="188" t="s">
        <v>13</v>
      </c>
      <c r="H51" s="264"/>
      <c r="I51" s="191"/>
      <c r="J51" s="242" t="s">
        <v>13</v>
      </c>
      <c r="K51" s="269" t="s">
        <v>300</v>
      </c>
      <c r="L51" s="188"/>
      <c r="M51" s="192" t="s">
        <v>13</v>
      </c>
      <c r="N51" s="269" t="s">
        <v>300</v>
      </c>
      <c r="O51" s="191"/>
      <c r="P51" s="242" t="s">
        <v>13</v>
      </c>
      <c r="Q51" s="191"/>
      <c r="R51" s="201" t="s">
        <v>300</v>
      </c>
      <c r="S51" s="192" t="s">
        <v>13</v>
      </c>
      <c r="T51" s="342" t="s">
        <v>355</v>
      </c>
      <c r="U51" s="191"/>
      <c r="V51" s="191" t="s">
        <v>13</v>
      </c>
      <c r="W51" s="193"/>
      <c r="X51" s="242"/>
      <c r="Y51" s="242" t="s">
        <v>13</v>
      </c>
      <c r="Z51" s="188"/>
      <c r="AA51" s="269" t="s">
        <v>300</v>
      </c>
      <c r="AB51" s="242" t="s">
        <v>13</v>
      </c>
      <c r="AC51" s="191"/>
      <c r="AD51" s="269" t="s">
        <v>300</v>
      </c>
      <c r="AE51" s="242" t="s">
        <v>13</v>
      </c>
      <c r="AF51" s="191"/>
      <c r="AG51" s="188"/>
      <c r="AH51" s="192" t="s">
        <v>13</v>
      </c>
      <c r="AI51" s="269" t="s">
        <v>300</v>
      </c>
      <c r="AJ51" s="304"/>
      <c r="AK51" s="258">
        <v>126</v>
      </c>
      <c r="AL51" s="258">
        <v>204</v>
      </c>
      <c r="AM51" s="265">
        <v>78</v>
      </c>
    </row>
    <row r="52" spans="1:39" ht="13.5" thickBot="1" x14ac:dyDescent="0.25">
      <c r="A52" s="602"/>
      <c r="B52" s="261">
        <v>142964</v>
      </c>
      <c r="C52" s="296" t="s">
        <v>356</v>
      </c>
      <c r="D52" s="300" t="s">
        <v>311</v>
      </c>
      <c r="E52" s="294" t="s">
        <v>139</v>
      </c>
      <c r="F52" s="188"/>
      <c r="G52" s="188" t="s">
        <v>13</v>
      </c>
      <c r="H52" s="191"/>
      <c r="I52" s="191"/>
      <c r="J52" s="242" t="s">
        <v>13</v>
      </c>
      <c r="K52" s="242"/>
      <c r="L52" s="188"/>
      <c r="M52" s="192" t="s">
        <v>13</v>
      </c>
      <c r="N52" s="191"/>
      <c r="O52" s="191"/>
      <c r="P52" s="221" t="s">
        <v>13</v>
      </c>
      <c r="Q52" s="341" t="s">
        <v>300</v>
      </c>
      <c r="R52" s="218"/>
      <c r="S52" s="220" t="s">
        <v>13</v>
      </c>
      <c r="T52" s="341" t="s">
        <v>300</v>
      </c>
      <c r="U52" s="218"/>
      <c r="V52" s="218" t="s">
        <v>13</v>
      </c>
      <c r="W52" s="343" t="s">
        <v>355</v>
      </c>
      <c r="X52" s="221"/>
      <c r="Y52" s="221" t="s">
        <v>13</v>
      </c>
      <c r="Z52" s="344" t="s">
        <v>300</v>
      </c>
      <c r="AA52" s="219"/>
      <c r="AB52" s="221" t="s">
        <v>13</v>
      </c>
      <c r="AC52" s="341" t="s">
        <v>300</v>
      </c>
      <c r="AD52" s="218"/>
      <c r="AE52" s="221" t="s">
        <v>13</v>
      </c>
      <c r="AF52" s="341" t="s">
        <v>300</v>
      </c>
      <c r="AG52" s="219"/>
      <c r="AH52" s="220" t="s">
        <v>13</v>
      </c>
      <c r="AI52" s="341" t="s">
        <v>300</v>
      </c>
      <c r="AJ52" s="326"/>
      <c r="AK52" s="258">
        <v>126</v>
      </c>
      <c r="AL52" s="258">
        <v>204</v>
      </c>
      <c r="AM52" s="265">
        <v>78</v>
      </c>
    </row>
    <row r="53" spans="1:39" ht="13.5" thickBot="1" x14ac:dyDescent="0.25">
      <c r="A53" s="602"/>
      <c r="B53" s="261">
        <v>143146</v>
      </c>
      <c r="C53" s="299" t="s">
        <v>357</v>
      </c>
      <c r="D53" s="293" t="s">
        <v>314</v>
      </c>
      <c r="E53" s="294" t="s">
        <v>139</v>
      </c>
      <c r="F53" s="188"/>
      <c r="G53" s="188" t="s">
        <v>13</v>
      </c>
      <c r="H53" s="201" t="s">
        <v>300</v>
      </c>
      <c r="I53" s="269" t="s">
        <v>300</v>
      </c>
      <c r="J53" s="242" t="s">
        <v>13</v>
      </c>
      <c r="K53" s="269" t="s">
        <v>300</v>
      </c>
      <c r="L53" s="269" t="s">
        <v>300</v>
      </c>
      <c r="M53" s="192" t="s">
        <v>13</v>
      </c>
      <c r="N53" s="191"/>
      <c r="O53" s="295"/>
      <c r="P53" s="599" t="s">
        <v>359</v>
      </c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1"/>
      <c r="AK53" s="258">
        <v>36</v>
      </c>
      <c r="AL53" s="258">
        <v>84</v>
      </c>
      <c r="AM53" s="265">
        <v>48</v>
      </c>
    </row>
    <row r="54" spans="1:39" x14ac:dyDescent="0.2">
      <c r="A54" s="602"/>
      <c r="B54" s="261"/>
      <c r="C54" s="296"/>
      <c r="D54" s="300" t="s">
        <v>205</v>
      </c>
      <c r="E54" s="294" t="s">
        <v>139</v>
      </c>
      <c r="F54" s="188"/>
      <c r="G54" s="188"/>
      <c r="H54" s="191"/>
      <c r="I54" s="191"/>
      <c r="J54" s="242"/>
      <c r="K54" s="242"/>
      <c r="L54" s="188"/>
      <c r="M54" s="192"/>
      <c r="N54" s="191"/>
      <c r="O54" s="191"/>
      <c r="P54" s="225"/>
      <c r="Q54" s="224"/>
      <c r="R54" s="224"/>
      <c r="S54" s="226"/>
      <c r="T54" s="222"/>
      <c r="U54" s="224"/>
      <c r="V54" s="224"/>
      <c r="W54" s="227"/>
      <c r="X54" s="225"/>
      <c r="Y54" s="225"/>
      <c r="Z54" s="226"/>
      <c r="AA54" s="222"/>
      <c r="AB54" s="225"/>
      <c r="AC54" s="224"/>
      <c r="AD54" s="224"/>
      <c r="AE54" s="225"/>
      <c r="AF54" s="224"/>
      <c r="AG54" s="222"/>
      <c r="AH54" s="226"/>
      <c r="AI54" s="225"/>
      <c r="AJ54" s="320"/>
      <c r="AK54" s="258"/>
      <c r="AL54" s="258"/>
      <c r="AM54" s="265"/>
    </row>
    <row r="55" spans="1:39" x14ac:dyDescent="0.2">
      <c r="A55" s="602"/>
      <c r="B55" s="261"/>
      <c r="C55" s="296"/>
      <c r="D55" s="300" t="s">
        <v>208</v>
      </c>
      <c r="E55" s="294" t="s">
        <v>139</v>
      </c>
      <c r="F55" s="188"/>
      <c r="G55" s="188"/>
      <c r="H55" s="191"/>
      <c r="I55" s="191"/>
      <c r="J55" s="242"/>
      <c r="K55" s="242"/>
      <c r="L55" s="188"/>
      <c r="M55" s="192"/>
      <c r="N55" s="191"/>
      <c r="O55" s="191"/>
      <c r="P55" s="242"/>
      <c r="Q55" s="191"/>
      <c r="R55" s="191"/>
      <c r="S55" s="192"/>
      <c r="T55" s="188"/>
      <c r="U55" s="191"/>
      <c r="V55" s="191"/>
      <c r="W55" s="193"/>
      <c r="X55" s="242"/>
      <c r="Y55" s="242"/>
      <c r="Z55" s="192"/>
      <c r="AA55" s="188"/>
      <c r="AB55" s="242"/>
      <c r="AC55" s="191"/>
      <c r="AD55" s="191"/>
      <c r="AE55" s="242"/>
      <c r="AF55" s="191"/>
      <c r="AG55" s="188"/>
      <c r="AH55" s="192"/>
      <c r="AI55" s="242"/>
      <c r="AJ55" s="304"/>
      <c r="AK55" s="258"/>
      <c r="AL55" s="258"/>
      <c r="AM55" s="265"/>
    </row>
    <row r="56" spans="1:39" x14ac:dyDescent="0.2">
      <c r="A56" s="602"/>
      <c r="B56" s="308"/>
      <c r="C56" s="309"/>
      <c r="D56" s="300" t="s">
        <v>210</v>
      </c>
      <c r="E56" s="294" t="s">
        <v>139</v>
      </c>
      <c r="F56" s="188"/>
      <c r="G56" s="188"/>
      <c r="H56" s="191"/>
      <c r="I56" s="191"/>
      <c r="J56" s="242"/>
      <c r="K56" s="242"/>
      <c r="L56" s="188"/>
      <c r="M56" s="192"/>
      <c r="N56" s="191"/>
      <c r="O56" s="191"/>
      <c r="P56" s="242"/>
      <c r="Q56" s="191"/>
      <c r="R56" s="191"/>
      <c r="S56" s="192"/>
      <c r="T56" s="188"/>
      <c r="U56" s="191"/>
      <c r="V56" s="191"/>
      <c r="W56" s="193"/>
      <c r="X56" s="242"/>
      <c r="Y56" s="242"/>
      <c r="Z56" s="192"/>
      <c r="AA56" s="188"/>
      <c r="AB56" s="242"/>
      <c r="AC56" s="191"/>
      <c r="AD56" s="191"/>
      <c r="AE56" s="242"/>
      <c r="AF56" s="191"/>
      <c r="AG56" s="188"/>
      <c r="AH56" s="192"/>
      <c r="AI56" s="242"/>
      <c r="AJ56" s="304"/>
      <c r="AK56" s="258"/>
      <c r="AL56" s="258"/>
      <c r="AM56" s="265"/>
    </row>
    <row r="57" spans="1:39" x14ac:dyDescent="0.2">
      <c r="A57" s="602"/>
      <c r="B57" s="308"/>
      <c r="C57" s="309"/>
      <c r="D57" s="300" t="s">
        <v>212</v>
      </c>
      <c r="E57" s="294" t="s">
        <v>139</v>
      </c>
      <c r="F57" s="188"/>
      <c r="G57" s="188"/>
      <c r="H57" s="191"/>
      <c r="I57" s="191"/>
      <c r="J57" s="242"/>
      <c r="K57" s="242"/>
      <c r="L57" s="188"/>
      <c r="M57" s="192"/>
      <c r="N57" s="191"/>
      <c r="O57" s="191"/>
      <c r="P57" s="242"/>
      <c r="Q57" s="191"/>
      <c r="R57" s="191"/>
      <c r="S57" s="192"/>
      <c r="T57" s="188"/>
      <c r="U57" s="191"/>
      <c r="V57" s="191"/>
      <c r="W57" s="193"/>
      <c r="X57" s="242"/>
      <c r="Y57" s="242"/>
      <c r="Z57" s="192"/>
      <c r="AA57" s="188"/>
      <c r="AB57" s="242"/>
      <c r="AC57" s="191"/>
      <c r="AD57" s="191"/>
      <c r="AE57" s="242"/>
      <c r="AF57" s="191"/>
      <c r="AG57" s="188"/>
      <c r="AH57" s="192"/>
      <c r="AI57" s="242"/>
      <c r="AJ57" s="304"/>
      <c r="AK57" s="258"/>
      <c r="AL57" s="258"/>
      <c r="AM57" s="265"/>
    </row>
    <row r="58" spans="1:39" ht="13.5" thickBot="1" x14ac:dyDescent="0.25">
      <c r="A58" s="602"/>
      <c r="B58" s="261">
        <v>143073</v>
      </c>
      <c r="C58" s="296" t="s">
        <v>360</v>
      </c>
      <c r="D58" s="300" t="s">
        <v>214</v>
      </c>
      <c r="E58" s="294" t="s">
        <v>139</v>
      </c>
      <c r="F58" s="188"/>
      <c r="G58" s="219" t="s">
        <v>13</v>
      </c>
      <c r="H58" s="343" t="s">
        <v>355</v>
      </c>
      <c r="I58" s="218"/>
      <c r="J58" s="221" t="s">
        <v>13</v>
      </c>
      <c r="K58" s="341" t="s">
        <v>300</v>
      </c>
      <c r="L58" s="219"/>
      <c r="M58" s="220" t="s">
        <v>13</v>
      </c>
      <c r="N58" s="218"/>
      <c r="O58" s="341" t="s">
        <v>300</v>
      </c>
      <c r="P58" s="221" t="s">
        <v>13</v>
      </c>
      <c r="Q58" s="218"/>
      <c r="R58" s="218"/>
      <c r="S58" s="220" t="s">
        <v>13</v>
      </c>
      <c r="T58" s="344" t="s">
        <v>300</v>
      </c>
      <c r="U58" s="218"/>
      <c r="V58" s="218" t="s">
        <v>13</v>
      </c>
      <c r="W58" s="341" t="s">
        <v>300</v>
      </c>
      <c r="X58" s="221"/>
      <c r="Y58" s="221" t="s">
        <v>13</v>
      </c>
      <c r="Z58" s="220"/>
      <c r="AA58" s="188"/>
      <c r="AB58" s="242" t="s">
        <v>13</v>
      </c>
      <c r="AC58" s="191"/>
      <c r="AD58" s="269" t="s">
        <v>300</v>
      </c>
      <c r="AE58" s="242" t="s">
        <v>13</v>
      </c>
      <c r="AF58" s="269" t="s">
        <v>301</v>
      </c>
      <c r="AG58" s="188"/>
      <c r="AH58" s="192" t="s">
        <v>13</v>
      </c>
      <c r="AI58" s="242"/>
      <c r="AJ58" s="304"/>
      <c r="AK58" s="258">
        <v>126</v>
      </c>
      <c r="AL58" s="258">
        <v>204</v>
      </c>
      <c r="AM58" s="265">
        <v>78</v>
      </c>
    </row>
    <row r="59" spans="1:39" ht="13.5" thickBot="1" x14ac:dyDescent="0.25">
      <c r="A59" s="602"/>
      <c r="B59" s="261">
        <v>142999</v>
      </c>
      <c r="C59" s="296" t="s">
        <v>361</v>
      </c>
      <c r="D59" s="300" t="s">
        <v>216</v>
      </c>
      <c r="E59" s="294" t="s">
        <v>139</v>
      </c>
      <c r="F59" s="345"/>
      <c r="G59" s="604" t="s">
        <v>362</v>
      </c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7"/>
      <c r="AA59" s="310"/>
      <c r="AB59" s="242" t="s">
        <v>13</v>
      </c>
      <c r="AC59" s="269" t="s">
        <v>300</v>
      </c>
      <c r="AD59" s="191"/>
      <c r="AE59" s="242" t="s">
        <v>13</v>
      </c>
      <c r="AF59" s="201" t="s">
        <v>300</v>
      </c>
      <c r="AG59" s="188"/>
      <c r="AH59" s="192" t="s">
        <v>13</v>
      </c>
      <c r="AI59" s="269" t="s">
        <v>301</v>
      </c>
      <c r="AJ59" s="304"/>
      <c r="AK59" s="258">
        <v>42</v>
      </c>
      <c r="AL59" s="258">
        <v>72</v>
      </c>
      <c r="AM59" s="265">
        <v>30</v>
      </c>
    </row>
    <row r="60" spans="1:39" x14ac:dyDescent="0.2">
      <c r="A60" s="603"/>
      <c r="B60" s="312">
        <v>124869</v>
      </c>
      <c r="C60" s="296" t="s">
        <v>363</v>
      </c>
      <c r="D60" s="300" t="s">
        <v>322</v>
      </c>
      <c r="E60" s="294" t="s">
        <v>139</v>
      </c>
      <c r="F60" s="188"/>
      <c r="G60" s="222" t="s">
        <v>13</v>
      </c>
      <c r="H60" s="346" t="s">
        <v>355</v>
      </c>
      <c r="I60" s="224"/>
      <c r="J60" s="225" t="s">
        <v>13</v>
      </c>
      <c r="K60" s="347" t="s">
        <v>300</v>
      </c>
      <c r="L60" s="222"/>
      <c r="M60" s="226" t="s">
        <v>13</v>
      </c>
      <c r="N60" s="224"/>
      <c r="O60" s="224"/>
      <c r="P60" s="225" t="s">
        <v>13</v>
      </c>
      <c r="Q60" s="224"/>
      <c r="R60" s="347" t="s">
        <v>300</v>
      </c>
      <c r="S60" s="226" t="s">
        <v>13</v>
      </c>
      <c r="T60" s="222"/>
      <c r="U60" s="347" t="s">
        <v>300</v>
      </c>
      <c r="V60" s="224" t="s">
        <v>13</v>
      </c>
      <c r="W60" s="227"/>
      <c r="X60" s="225"/>
      <c r="Y60" s="225" t="s">
        <v>13</v>
      </c>
      <c r="Z60" s="348" t="s">
        <v>300</v>
      </c>
      <c r="AA60" s="188"/>
      <c r="AB60" s="242" t="s">
        <v>13</v>
      </c>
      <c r="AC60" s="269" t="s">
        <v>301</v>
      </c>
      <c r="AD60" s="191"/>
      <c r="AE60" s="242" t="s">
        <v>13</v>
      </c>
      <c r="AF60" s="269" t="s">
        <v>300</v>
      </c>
      <c r="AG60" s="188"/>
      <c r="AH60" s="192" t="s">
        <v>13</v>
      </c>
      <c r="AI60" s="264"/>
      <c r="AJ60" s="304"/>
      <c r="AK60" s="258">
        <v>126</v>
      </c>
      <c r="AL60" s="258">
        <v>204</v>
      </c>
      <c r="AM60" s="265">
        <v>78</v>
      </c>
    </row>
    <row r="61" spans="1:39" x14ac:dyDescent="0.2">
      <c r="A61" s="603"/>
      <c r="B61" s="261">
        <v>143278</v>
      </c>
      <c r="C61" s="299" t="s">
        <v>364</v>
      </c>
      <c r="D61" s="300" t="s">
        <v>324</v>
      </c>
      <c r="E61" s="294" t="s">
        <v>139</v>
      </c>
      <c r="F61" s="188"/>
      <c r="G61" s="188" t="s">
        <v>13</v>
      </c>
      <c r="H61" s="191"/>
      <c r="I61" s="269" t="s">
        <v>300</v>
      </c>
      <c r="J61" s="242" t="s">
        <v>13</v>
      </c>
      <c r="K61" s="242"/>
      <c r="L61" s="201" t="s">
        <v>300</v>
      </c>
      <c r="M61" s="192" t="s">
        <v>13</v>
      </c>
      <c r="N61" s="191"/>
      <c r="O61" s="269" t="s">
        <v>300</v>
      </c>
      <c r="P61" s="242" t="s">
        <v>13</v>
      </c>
      <c r="Q61" s="191"/>
      <c r="R61" s="191"/>
      <c r="S61" s="192" t="s">
        <v>13</v>
      </c>
      <c r="T61" s="188"/>
      <c r="U61" s="269" t="s">
        <v>300</v>
      </c>
      <c r="V61" s="191" t="s">
        <v>13</v>
      </c>
      <c r="W61" s="193"/>
      <c r="X61" s="269" t="s">
        <v>300</v>
      </c>
      <c r="Y61" s="242" t="s">
        <v>13</v>
      </c>
      <c r="Z61" s="192"/>
      <c r="AA61" s="188"/>
      <c r="AB61" s="242" t="s">
        <v>13</v>
      </c>
      <c r="AC61" s="191"/>
      <c r="AD61" s="269" t="s">
        <v>300</v>
      </c>
      <c r="AE61" s="242" t="s">
        <v>13</v>
      </c>
      <c r="AF61" s="191"/>
      <c r="AG61" s="269" t="s">
        <v>300</v>
      </c>
      <c r="AH61" s="192" t="s">
        <v>13</v>
      </c>
      <c r="AI61" s="242"/>
      <c r="AJ61" s="304"/>
      <c r="AK61" s="258">
        <v>126</v>
      </c>
      <c r="AL61" s="258">
        <v>204</v>
      </c>
      <c r="AM61" s="265">
        <v>78</v>
      </c>
    </row>
    <row r="62" spans="1:39" x14ac:dyDescent="0.2">
      <c r="A62" s="337" t="s">
        <v>302</v>
      </c>
      <c r="B62" s="324"/>
      <c r="C62" s="290" t="s">
        <v>88</v>
      </c>
      <c r="D62" s="291" t="s">
        <v>90</v>
      </c>
      <c r="E62" s="593" t="s">
        <v>91</v>
      </c>
      <c r="F62" s="258">
        <v>1</v>
      </c>
      <c r="G62" s="258">
        <v>2</v>
      </c>
      <c r="H62" s="258">
        <v>3</v>
      </c>
      <c r="I62" s="258">
        <v>4</v>
      </c>
      <c r="J62" s="258">
        <v>5</v>
      </c>
      <c r="K62" s="258">
        <v>6</v>
      </c>
      <c r="L62" s="258">
        <v>7</v>
      </c>
      <c r="M62" s="258">
        <v>8</v>
      </c>
      <c r="N62" s="258">
        <v>9</v>
      </c>
      <c r="O62" s="258">
        <v>10</v>
      </c>
      <c r="P62" s="258">
        <v>11</v>
      </c>
      <c r="Q62" s="258">
        <v>12</v>
      </c>
      <c r="R62" s="258">
        <v>13</v>
      </c>
      <c r="S62" s="258">
        <v>14</v>
      </c>
      <c r="T62" s="258">
        <v>15</v>
      </c>
      <c r="U62" s="258">
        <v>16</v>
      </c>
      <c r="V62" s="258">
        <v>17</v>
      </c>
      <c r="W62" s="258">
        <v>18</v>
      </c>
      <c r="X62" s="258">
        <v>19</v>
      </c>
      <c r="Y62" s="258">
        <v>20</v>
      </c>
      <c r="Z62" s="258">
        <v>21</v>
      </c>
      <c r="AA62" s="258">
        <v>22</v>
      </c>
      <c r="AB62" s="258">
        <v>23</v>
      </c>
      <c r="AC62" s="258">
        <v>24</v>
      </c>
      <c r="AD62" s="258">
        <v>25</v>
      </c>
      <c r="AE62" s="258">
        <v>26</v>
      </c>
      <c r="AF62" s="258">
        <v>27</v>
      </c>
      <c r="AG62" s="258">
        <v>28</v>
      </c>
      <c r="AH62" s="258">
        <v>29</v>
      </c>
      <c r="AI62" s="258">
        <v>30</v>
      </c>
      <c r="AJ62" s="292">
        <v>31</v>
      </c>
      <c r="AK62" s="526" t="s">
        <v>3</v>
      </c>
      <c r="AL62" s="527" t="s">
        <v>92</v>
      </c>
      <c r="AM62" s="527" t="s">
        <v>93</v>
      </c>
    </row>
    <row r="63" spans="1:39" ht="13.5" thickBot="1" x14ac:dyDescent="0.25">
      <c r="A63" s="594" t="s">
        <v>303</v>
      </c>
      <c r="B63" s="349"/>
      <c r="C63" s="350" t="s">
        <v>294</v>
      </c>
      <c r="D63" s="351" t="s">
        <v>97</v>
      </c>
      <c r="E63" s="586"/>
      <c r="F63" s="215" t="s">
        <v>98</v>
      </c>
      <c r="G63" s="215" t="s">
        <v>99</v>
      </c>
      <c r="H63" s="215" t="s">
        <v>18</v>
      </c>
      <c r="I63" s="215" t="s">
        <v>100</v>
      </c>
      <c r="J63" s="258" t="s">
        <v>100</v>
      </c>
      <c r="K63" s="258" t="s">
        <v>99</v>
      </c>
      <c r="L63" s="258" t="s">
        <v>99</v>
      </c>
      <c r="M63" s="258" t="s">
        <v>98</v>
      </c>
      <c r="N63" s="258" t="s">
        <v>99</v>
      </c>
      <c r="O63" s="258" t="s">
        <v>18</v>
      </c>
      <c r="P63" s="258" t="s">
        <v>100</v>
      </c>
      <c r="Q63" s="258" t="s">
        <v>100</v>
      </c>
      <c r="R63" s="258" t="s">
        <v>99</v>
      </c>
      <c r="S63" s="258" t="s">
        <v>99</v>
      </c>
      <c r="T63" s="258" t="s">
        <v>98</v>
      </c>
      <c r="U63" s="258" t="s">
        <v>99</v>
      </c>
      <c r="V63" s="258" t="s">
        <v>18</v>
      </c>
      <c r="W63" s="258" t="s">
        <v>100</v>
      </c>
      <c r="X63" s="258" t="s">
        <v>100</v>
      </c>
      <c r="Y63" s="258" t="s">
        <v>99</v>
      </c>
      <c r="Z63" s="258" t="s">
        <v>99</v>
      </c>
      <c r="AA63" s="258" t="s">
        <v>98</v>
      </c>
      <c r="AB63" s="258" t="s">
        <v>99</v>
      </c>
      <c r="AC63" s="258" t="s">
        <v>18</v>
      </c>
      <c r="AD63" s="258" t="s">
        <v>100</v>
      </c>
      <c r="AE63" s="258" t="s">
        <v>100</v>
      </c>
      <c r="AF63" s="258" t="s">
        <v>99</v>
      </c>
      <c r="AG63" s="258" t="s">
        <v>99</v>
      </c>
      <c r="AH63" s="258" t="s">
        <v>98</v>
      </c>
      <c r="AI63" s="258" t="s">
        <v>99</v>
      </c>
      <c r="AJ63" s="292" t="s">
        <v>18</v>
      </c>
      <c r="AK63" s="526"/>
      <c r="AL63" s="527"/>
      <c r="AM63" s="527"/>
    </row>
    <row r="64" spans="1:39" ht="13.5" thickBot="1" x14ac:dyDescent="0.25">
      <c r="A64" s="594"/>
      <c r="B64" s="259">
        <v>142948</v>
      </c>
      <c r="C64" s="299" t="s">
        <v>365</v>
      </c>
      <c r="D64" s="300" t="s">
        <v>305</v>
      </c>
      <c r="E64" s="294" t="s">
        <v>139</v>
      </c>
      <c r="F64" s="595" t="s">
        <v>366</v>
      </c>
      <c r="G64" s="596"/>
      <c r="H64" s="596"/>
      <c r="I64" s="597"/>
      <c r="J64" s="352" t="s">
        <v>300</v>
      </c>
      <c r="K64" s="221" t="s">
        <v>13</v>
      </c>
      <c r="L64" s="219"/>
      <c r="M64" s="220"/>
      <c r="N64" s="218" t="s">
        <v>13</v>
      </c>
      <c r="O64" s="344" t="s">
        <v>300</v>
      </c>
      <c r="P64" s="343" t="s">
        <v>355</v>
      </c>
      <c r="Q64" s="218" t="s">
        <v>13</v>
      </c>
      <c r="R64" s="218"/>
      <c r="S64" s="220"/>
      <c r="T64" s="219" t="s">
        <v>13</v>
      </c>
      <c r="U64" s="218"/>
      <c r="V64" s="341" t="s">
        <v>300</v>
      </c>
      <c r="W64" s="332" t="s">
        <v>13</v>
      </c>
      <c r="X64" s="269" t="s">
        <v>300</v>
      </c>
      <c r="Y64" s="242"/>
      <c r="Z64" s="192" t="s">
        <v>13</v>
      </c>
      <c r="AA64" s="188"/>
      <c r="AB64" s="269" t="s">
        <v>300</v>
      </c>
      <c r="AC64" s="191" t="s">
        <v>13</v>
      </c>
      <c r="AD64" s="191"/>
      <c r="AE64" s="269" t="s">
        <v>349</v>
      </c>
      <c r="AF64" s="191" t="s">
        <v>13</v>
      </c>
      <c r="AG64" s="188"/>
      <c r="AH64" s="192"/>
      <c r="AI64" s="242" t="s">
        <v>13</v>
      </c>
      <c r="AJ64" s="353"/>
      <c r="AK64" s="258">
        <v>114</v>
      </c>
      <c r="AL64" s="258">
        <v>186</v>
      </c>
      <c r="AM64" s="265">
        <v>72</v>
      </c>
    </row>
    <row r="65" spans="1:39" ht="13.5" thickBot="1" x14ac:dyDescent="0.25">
      <c r="A65" s="594"/>
      <c r="B65" s="259">
        <v>142921</v>
      </c>
      <c r="C65" s="299" t="s">
        <v>367</v>
      </c>
      <c r="D65" s="300" t="s">
        <v>311</v>
      </c>
      <c r="E65" s="294" t="s">
        <v>139</v>
      </c>
      <c r="F65" s="598" t="s">
        <v>368</v>
      </c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4"/>
      <c r="X65" s="329"/>
      <c r="Y65" s="342" t="s">
        <v>355</v>
      </c>
      <c r="Z65" s="192" t="s">
        <v>13</v>
      </c>
      <c r="AA65" s="201" t="s">
        <v>300</v>
      </c>
      <c r="AB65" s="269" t="s">
        <v>300</v>
      </c>
      <c r="AC65" s="191" t="s">
        <v>13</v>
      </c>
      <c r="AD65" s="191"/>
      <c r="AE65" s="269" t="s">
        <v>358</v>
      </c>
      <c r="AF65" s="191" t="s">
        <v>13</v>
      </c>
      <c r="AG65" s="342" t="s">
        <v>355</v>
      </c>
      <c r="AH65" s="269" t="s">
        <v>300</v>
      </c>
      <c r="AI65" s="242" t="s">
        <v>13</v>
      </c>
      <c r="AJ65" s="354" t="s">
        <v>300</v>
      </c>
      <c r="AK65" s="258">
        <v>54</v>
      </c>
      <c r="AL65" s="258">
        <v>126</v>
      </c>
      <c r="AM65" s="265">
        <v>72</v>
      </c>
    </row>
    <row r="66" spans="1:39" x14ac:dyDescent="0.2">
      <c r="A66" s="594"/>
      <c r="B66" s="259">
        <v>143022</v>
      </c>
      <c r="C66" s="299" t="s">
        <v>369</v>
      </c>
      <c r="D66" s="293" t="s">
        <v>314</v>
      </c>
      <c r="E66" s="294" t="s">
        <v>139</v>
      </c>
      <c r="F66" s="682" t="s">
        <v>472</v>
      </c>
      <c r="G66" s="222"/>
      <c r="H66" s="224" t="s">
        <v>13</v>
      </c>
      <c r="I66" s="224"/>
      <c r="J66" s="347" t="s">
        <v>300</v>
      </c>
      <c r="K66" s="225" t="s">
        <v>13</v>
      </c>
      <c r="L66" s="222"/>
      <c r="M66" s="348" t="s">
        <v>300</v>
      </c>
      <c r="N66" s="224" t="s">
        <v>13</v>
      </c>
      <c r="O66" s="224"/>
      <c r="P66" s="225"/>
      <c r="Q66" s="224" t="s">
        <v>13</v>
      </c>
      <c r="R66" s="224"/>
      <c r="S66" s="226"/>
      <c r="T66" s="222" t="s">
        <v>13</v>
      </c>
      <c r="U66" s="224"/>
      <c r="V66" s="347" t="s">
        <v>300</v>
      </c>
      <c r="W66" s="227" t="s">
        <v>13</v>
      </c>
      <c r="X66" s="242"/>
      <c r="Y66" s="242"/>
      <c r="Z66" s="192" t="s">
        <v>13</v>
      </c>
      <c r="AA66" s="188"/>
      <c r="AB66" s="342" t="s">
        <v>355</v>
      </c>
      <c r="AC66" s="191" t="s">
        <v>13</v>
      </c>
      <c r="AD66" s="191"/>
      <c r="AE66" s="269" t="s">
        <v>300</v>
      </c>
      <c r="AF66" s="191" t="s">
        <v>13</v>
      </c>
      <c r="AG66" s="188"/>
      <c r="AH66" s="192"/>
      <c r="AI66" s="242" t="s">
        <v>13</v>
      </c>
      <c r="AJ66" s="354" t="s">
        <v>300</v>
      </c>
      <c r="AK66" s="258">
        <v>126</v>
      </c>
      <c r="AL66" s="258">
        <v>210</v>
      </c>
      <c r="AM66" s="265">
        <v>84</v>
      </c>
    </row>
    <row r="67" spans="1:39" x14ac:dyDescent="0.2">
      <c r="A67" s="594"/>
      <c r="B67" s="308"/>
      <c r="C67" s="309"/>
      <c r="D67" s="300" t="s">
        <v>205</v>
      </c>
      <c r="E67" s="294" t="s">
        <v>139</v>
      </c>
      <c r="F67" s="310"/>
      <c r="G67" s="188"/>
      <c r="H67" s="191"/>
      <c r="I67" s="191"/>
      <c r="J67" s="242"/>
      <c r="K67" s="242"/>
      <c r="L67" s="188"/>
      <c r="M67" s="192"/>
      <c r="N67" s="191"/>
      <c r="O67" s="191"/>
      <c r="P67" s="242"/>
      <c r="Q67" s="191"/>
      <c r="R67" s="191"/>
      <c r="S67" s="192"/>
      <c r="T67" s="188"/>
      <c r="U67" s="191"/>
      <c r="V67" s="191"/>
      <c r="W67" s="193"/>
      <c r="X67" s="242"/>
      <c r="Y67" s="242"/>
      <c r="Z67" s="192"/>
      <c r="AA67" s="188"/>
      <c r="AB67" s="242"/>
      <c r="AC67" s="191"/>
      <c r="AD67" s="191"/>
      <c r="AE67" s="242"/>
      <c r="AF67" s="191"/>
      <c r="AG67" s="188"/>
      <c r="AH67" s="192"/>
      <c r="AI67" s="242"/>
      <c r="AJ67" s="304"/>
      <c r="AK67" s="258"/>
      <c r="AL67" s="258"/>
      <c r="AM67" s="265"/>
    </row>
    <row r="68" spans="1:39" x14ac:dyDescent="0.2">
      <c r="A68" s="594"/>
      <c r="B68" s="261"/>
      <c r="C68" s="299"/>
      <c r="D68" s="300" t="s">
        <v>208</v>
      </c>
      <c r="E68" s="294" t="s">
        <v>139</v>
      </c>
      <c r="F68" s="310"/>
      <c r="G68" s="188"/>
      <c r="H68" s="191"/>
      <c r="I68" s="191"/>
      <c r="J68" s="242"/>
      <c r="K68" s="242"/>
      <c r="L68" s="188"/>
      <c r="M68" s="192"/>
      <c r="N68" s="191"/>
      <c r="O68" s="191"/>
      <c r="P68" s="242"/>
      <c r="Q68" s="191"/>
      <c r="R68" s="191"/>
      <c r="S68" s="192"/>
      <c r="T68" s="188"/>
      <c r="U68" s="191"/>
      <c r="V68" s="191"/>
      <c r="W68" s="193"/>
      <c r="X68" s="242"/>
      <c r="Y68" s="242"/>
      <c r="Z68" s="192"/>
      <c r="AA68" s="188"/>
      <c r="AB68" s="242"/>
      <c r="AC68" s="191"/>
      <c r="AD68" s="191"/>
      <c r="AE68" s="242"/>
      <c r="AF68" s="191"/>
      <c r="AG68" s="188"/>
      <c r="AH68" s="192"/>
      <c r="AI68" s="242"/>
      <c r="AJ68" s="304"/>
      <c r="AK68" s="258"/>
      <c r="AL68" s="258"/>
      <c r="AM68" s="265"/>
    </row>
    <row r="69" spans="1:39" ht="13.5" thickBot="1" x14ac:dyDescent="0.25">
      <c r="A69" s="594"/>
      <c r="B69" s="308"/>
      <c r="C69" s="309"/>
      <c r="D69" s="300" t="s">
        <v>210</v>
      </c>
      <c r="E69" s="294" t="s">
        <v>139</v>
      </c>
      <c r="F69" s="310"/>
      <c r="G69" s="188"/>
      <c r="H69" s="191"/>
      <c r="I69" s="191"/>
      <c r="J69" s="242"/>
      <c r="K69" s="242"/>
      <c r="L69" s="188"/>
      <c r="M69" s="192"/>
      <c r="N69" s="218"/>
      <c r="O69" s="218"/>
      <c r="P69" s="221"/>
      <c r="Q69" s="218"/>
      <c r="R69" s="218"/>
      <c r="S69" s="220"/>
      <c r="T69" s="219"/>
      <c r="U69" s="218"/>
      <c r="V69" s="218"/>
      <c r="W69" s="332"/>
      <c r="X69" s="221"/>
      <c r="Y69" s="221"/>
      <c r="Z69" s="220"/>
      <c r="AA69" s="219"/>
      <c r="AB69" s="221"/>
      <c r="AC69" s="218"/>
      <c r="AD69" s="218"/>
      <c r="AE69" s="221"/>
      <c r="AF69" s="218"/>
      <c r="AG69" s="219"/>
      <c r="AH69" s="192"/>
      <c r="AI69" s="242"/>
      <c r="AJ69" s="304"/>
      <c r="AK69" s="258"/>
      <c r="AL69" s="258"/>
      <c r="AM69" s="265"/>
    </row>
    <row r="70" spans="1:39" ht="13.5" thickBot="1" x14ac:dyDescent="0.25">
      <c r="A70" s="594"/>
      <c r="B70" s="261">
        <v>142913</v>
      </c>
      <c r="C70" s="299" t="s">
        <v>370</v>
      </c>
      <c r="D70" s="300" t="s">
        <v>212</v>
      </c>
      <c r="E70" s="294" t="s">
        <v>139</v>
      </c>
      <c r="F70" s="310"/>
      <c r="G70" s="269" t="s">
        <v>300</v>
      </c>
      <c r="H70" s="191" t="s">
        <v>13</v>
      </c>
      <c r="I70" s="269" t="s">
        <v>300</v>
      </c>
      <c r="J70" s="269" t="s">
        <v>300</v>
      </c>
      <c r="K70" s="242" t="s">
        <v>13</v>
      </c>
      <c r="L70" s="188"/>
      <c r="M70" s="355"/>
      <c r="N70" s="475" t="s">
        <v>371</v>
      </c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6"/>
      <c r="Z70" s="476"/>
      <c r="AA70" s="476"/>
      <c r="AB70" s="476"/>
      <c r="AC70" s="476"/>
      <c r="AD70" s="476"/>
      <c r="AE70" s="476"/>
      <c r="AF70" s="476"/>
      <c r="AG70" s="477"/>
      <c r="AH70" s="356" t="s">
        <v>355</v>
      </c>
      <c r="AI70" s="242" t="s">
        <v>13</v>
      </c>
      <c r="AJ70" s="354" t="s">
        <v>300</v>
      </c>
      <c r="AK70" s="258">
        <v>36</v>
      </c>
      <c r="AL70" s="258">
        <v>96</v>
      </c>
      <c r="AM70" s="265">
        <v>60</v>
      </c>
    </row>
    <row r="71" spans="1:39" ht="13.5" thickBot="1" x14ac:dyDescent="0.25">
      <c r="A71" s="594"/>
      <c r="B71" s="261">
        <v>143243</v>
      </c>
      <c r="C71" s="299" t="s">
        <v>372</v>
      </c>
      <c r="D71" s="300" t="s">
        <v>214</v>
      </c>
      <c r="E71" s="294" t="s">
        <v>139</v>
      </c>
      <c r="F71" s="352" t="s">
        <v>300</v>
      </c>
      <c r="G71" s="219"/>
      <c r="H71" s="218" t="s">
        <v>13</v>
      </c>
      <c r="I71" s="218"/>
      <c r="J71" s="221"/>
      <c r="K71" s="221" t="s">
        <v>13</v>
      </c>
      <c r="L71" s="219"/>
      <c r="M71" s="220"/>
      <c r="N71" s="232" t="s">
        <v>13</v>
      </c>
      <c r="O71" s="357"/>
      <c r="P71" s="225"/>
      <c r="Q71" s="224" t="s">
        <v>13</v>
      </c>
      <c r="R71" s="224"/>
      <c r="S71" s="226"/>
      <c r="T71" s="222" t="s">
        <v>13</v>
      </c>
      <c r="U71" s="224"/>
      <c r="V71" s="347" t="s">
        <v>300</v>
      </c>
      <c r="W71" s="227" t="s">
        <v>13</v>
      </c>
      <c r="X71" s="225"/>
      <c r="Y71" s="347" t="s">
        <v>300</v>
      </c>
      <c r="Z71" s="226" t="s">
        <v>13</v>
      </c>
      <c r="AA71" s="348" t="s">
        <v>300</v>
      </c>
      <c r="AB71" s="347" t="s">
        <v>300</v>
      </c>
      <c r="AC71" s="224" t="s">
        <v>13</v>
      </c>
      <c r="AD71" s="224"/>
      <c r="AE71" s="225"/>
      <c r="AF71" s="224" t="s">
        <v>13</v>
      </c>
      <c r="AG71" s="347" t="s">
        <v>300</v>
      </c>
      <c r="AH71" s="192"/>
      <c r="AI71" s="242" t="s">
        <v>13</v>
      </c>
      <c r="AJ71" s="354" t="s">
        <v>300</v>
      </c>
      <c r="AK71" s="258">
        <v>126</v>
      </c>
      <c r="AL71" s="258">
        <v>204</v>
      </c>
      <c r="AM71" s="265">
        <v>78</v>
      </c>
    </row>
    <row r="72" spans="1:39" ht="13.5" thickBot="1" x14ac:dyDescent="0.25">
      <c r="A72" s="594"/>
      <c r="B72" s="259">
        <v>143235</v>
      </c>
      <c r="C72" s="299" t="s">
        <v>373</v>
      </c>
      <c r="D72" s="300" t="s">
        <v>216</v>
      </c>
      <c r="E72" s="294" t="s">
        <v>139</v>
      </c>
      <c r="F72" s="598" t="s">
        <v>333</v>
      </c>
      <c r="G72" s="473"/>
      <c r="H72" s="473"/>
      <c r="I72" s="473"/>
      <c r="J72" s="473"/>
      <c r="K72" s="473"/>
      <c r="L72" s="473"/>
      <c r="M72" s="473"/>
      <c r="N72" s="473"/>
      <c r="O72" s="474"/>
      <c r="P72" s="358" t="s">
        <v>300</v>
      </c>
      <c r="Q72" s="191" t="s">
        <v>13</v>
      </c>
      <c r="R72" s="264"/>
      <c r="S72" s="269" t="s">
        <v>358</v>
      </c>
      <c r="T72" s="188" t="s">
        <v>13</v>
      </c>
      <c r="U72" s="269" t="s">
        <v>349</v>
      </c>
      <c r="V72" s="191"/>
      <c r="W72" s="193" t="s">
        <v>13</v>
      </c>
      <c r="X72" s="269" t="s">
        <v>300</v>
      </c>
      <c r="Y72" s="221"/>
      <c r="Z72" s="220" t="s">
        <v>13</v>
      </c>
      <c r="AA72" s="341" t="s">
        <v>300</v>
      </c>
      <c r="AB72" s="221"/>
      <c r="AC72" s="218" t="s">
        <v>13</v>
      </c>
      <c r="AD72" s="341" t="s">
        <v>300</v>
      </c>
      <c r="AE72" s="221"/>
      <c r="AF72" s="218" t="s">
        <v>13</v>
      </c>
      <c r="AG72" s="341" t="s">
        <v>300</v>
      </c>
      <c r="AH72" s="220"/>
      <c r="AI72" s="221" t="s">
        <v>13</v>
      </c>
      <c r="AJ72" s="326"/>
      <c r="AK72" s="258">
        <v>90</v>
      </c>
      <c r="AL72" s="258">
        <v>156</v>
      </c>
      <c r="AM72" s="265">
        <v>66</v>
      </c>
    </row>
    <row r="73" spans="1:39" ht="13.5" thickBot="1" x14ac:dyDescent="0.25">
      <c r="A73" s="594"/>
      <c r="B73" s="259">
        <v>142930</v>
      </c>
      <c r="C73" s="296" t="s">
        <v>374</v>
      </c>
      <c r="D73" s="300" t="s">
        <v>322</v>
      </c>
      <c r="E73" s="294" t="s">
        <v>139</v>
      </c>
      <c r="F73" s="331"/>
      <c r="G73" s="347" t="s">
        <v>300</v>
      </c>
      <c r="H73" s="224" t="s">
        <v>13</v>
      </c>
      <c r="I73" s="224"/>
      <c r="J73" s="347" t="s">
        <v>300</v>
      </c>
      <c r="K73" s="225" t="s">
        <v>13</v>
      </c>
      <c r="L73" s="222"/>
      <c r="M73" s="348" t="s">
        <v>300</v>
      </c>
      <c r="N73" s="224" t="s">
        <v>13</v>
      </c>
      <c r="O73" s="224"/>
      <c r="P73" s="269" t="s">
        <v>300</v>
      </c>
      <c r="Q73" s="191" t="s">
        <v>13</v>
      </c>
      <c r="R73" s="191"/>
      <c r="S73" s="342" t="s">
        <v>355</v>
      </c>
      <c r="T73" s="188" t="s">
        <v>13</v>
      </c>
      <c r="U73" s="269" t="s">
        <v>358</v>
      </c>
      <c r="V73" s="269" t="s">
        <v>300</v>
      </c>
      <c r="W73" s="193" t="s">
        <v>13</v>
      </c>
      <c r="X73" s="304"/>
      <c r="Y73" s="599" t="s">
        <v>248</v>
      </c>
      <c r="Z73" s="600"/>
      <c r="AA73" s="600"/>
      <c r="AB73" s="600"/>
      <c r="AC73" s="600"/>
      <c r="AD73" s="600"/>
      <c r="AE73" s="600"/>
      <c r="AF73" s="600"/>
      <c r="AG73" s="600"/>
      <c r="AH73" s="600"/>
      <c r="AI73" s="600"/>
      <c r="AJ73" s="601"/>
      <c r="AK73" s="258">
        <v>78</v>
      </c>
      <c r="AL73" s="258">
        <v>150</v>
      </c>
      <c r="AM73" s="265">
        <v>72</v>
      </c>
    </row>
    <row r="74" spans="1:39" x14ac:dyDescent="0.2">
      <c r="A74" s="594"/>
      <c r="B74" s="259">
        <v>143197</v>
      </c>
      <c r="C74" s="299" t="s">
        <v>375</v>
      </c>
      <c r="D74" s="300" t="s">
        <v>324</v>
      </c>
      <c r="E74" s="294" t="s">
        <v>139</v>
      </c>
      <c r="F74" s="310"/>
      <c r="G74" s="188"/>
      <c r="H74" s="191" t="s">
        <v>13</v>
      </c>
      <c r="I74" s="191"/>
      <c r="J74" s="269" t="s">
        <v>300</v>
      </c>
      <c r="K74" s="264"/>
      <c r="L74" s="188" t="s">
        <v>13</v>
      </c>
      <c r="M74" s="192"/>
      <c r="N74" s="191" t="s">
        <v>13</v>
      </c>
      <c r="O74" s="191"/>
      <c r="P74" s="269" t="s">
        <v>300</v>
      </c>
      <c r="Q74" s="191" t="s">
        <v>13</v>
      </c>
      <c r="R74" s="191"/>
      <c r="S74" s="192"/>
      <c r="T74" s="188" t="s">
        <v>13</v>
      </c>
      <c r="U74" s="191"/>
      <c r="V74" s="269" t="s">
        <v>300</v>
      </c>
      <c r="W74" s="193" t="s">
        <v>13</v>
      </c>
      <c r="X74" s="242"/>
      <c r="Y74" s="225"/>
      <c r="Z74" s="226" t="s">
        <v>13</v>
      </c>
      <c r="AA74" s="222"/>
      <c r="AB74" s="348" t="s">
        <v>300</v>
      </c>
      <c r="AC74" s="224" t="s">
        <v>13</v>
      </c>
      <c r="AD74" s="224"/>
      <c r="AE74" s="225" t="s">
        <v>13</v>
      </c>
      <c r="AF74" s="224"/>
      <c r="AG74" s="222"/>
      <c r="AH74" s="226"/>
      <c r="AI74" s="225" t="s">
        <v>13</v>
      </c>
      <c r="AJ74" s="320"/>
      <c r="AK74" s="258">
        <v>126</v>
      </c>
      <c r="AL74" s="258">
        <v>168</v>
      </c>
      <c r="AM74" s="265">
        <v>42</v>
      </c>
    </row>
    <row r="75" spans="1:39" x14ac:dyDescent="0.2">
      <c r="A75" s="337" t="s">
        <v>302</v>
      </c>
      <c r="B75" s="321"/>
      <c r="C75" s="322" t="s">
        <v>88</v>
      </c>
      <c r="D75" s="323" t="s">
        <v>90</v>
      </c>
      <c r="E75" s="585" t="s">
        <v>91</v>
      </c>
      <c r="F75" s="258">
        <v>1</v>
      </c>
      <c r="G75" s="258">
        <v>2</v>
      </c>
      <c r="H75" s="258">
        <v>3</v>
      </c>
      <c r="I75" s="258">
        <v>4</v>
      </c>
      <c r="J75" s="258">
        <v>5</v>
      </c>
      <c r="K75" s="258">
        <v>6</v>
      </c>
      <c r="L75" s="258">
        <v>7</v>
      </c>
      <c r="M75" s="258">
        <v>8</v>
      </c>
      <c r="N75" s="258">
        <v>9</v>
      </c>
      <c r="O75" s="258">
        <v>10</v>
      </c>
      <c r="P75" s="258">
        <v>11</v>
      </c>
      <c r="Q75" s="258">
        <v>12</v>
      </c>
      <c r="R75" s="258">
        <v>13</v>
      </c>
      <c r="S75" s="258">
        <v>14</v>
      </c>
      <c r="T75" s="258">
        <v>15</v>
      </c>
      <c r="U75" s="258">
        <v>16</v>
      </c>
      <c r="V75" s="258">
        <v>17</v>
      </c>
      <c r="W75" s="258">
        <v>18</v>
      </c>
      <c r="X75" s="258">
        <v>19</v>
      </c>
      <c r="Y75" s="258">
        <v>20</v>
      </c>
      <c r="Z75" s="258">
        <v>21</v>
      </c>
      <c r="AA75" s="258">
        <v>22</v>
      </c>
      <c r="AB75" s="258">
        <v>23</v>
      </c>
      <c r="AC75" s="258">
        <v>24</v>
      </c>
      <c r="AD75" s="258">
        <v>25</v>
      </c>
      <c r="AE75" s="258">
        <v>26</v>
      </c>
      <c r="AF75" s="258">
        <v>27</v>
      </c>
      <c r="AG75" s="258">
        <v>28</v>
      </c>
      <c r="AH75" s="258">
        <v>29</v>
      </c>
      <c r="AI75" s="258">
        <v>30</v>
      </c>
      <c r="AJ75" s="292">
        <v>31</v>
      </c>
      <c r="AK75" s="526" t="s">
        <v>3</v>
      </c>
      <c r="AL75" s="527" t="s">
        <v>92</v>
      </c>
      <c r="AM75" s="527" t="s">
        <v>93</v>
      </c>
    </row>
    <row r="76" spans="1:39" ht="13.5" thickBot="1" x14ac:dyDescent="0.25">
      <c r="A76" s="587" t="s">
        <v>303</v>
      </c>
      <c r="B76" s="349"/>
      <c r="C76" s="350" t="s">
        <v>294</v>
      </c>
      <c r="D76" s="351" t="s">
        <v>97</v>
      </c>
      <c r="E76" s="586"/>
      <c r="F76" s="215" t="s">
        <v>98</v>
      </c>
      <c r="G76" s="215" t="s">
        <v>99</v>
      </c>
      <c r="H76" s="215" t="s">
        <v>18</v>
      </c>
      <c r="I76" s="258" t="s">
        <v>100</v>
      </c>
      <c r="J76" s="258" t="s">
        <v>100</v>
      </c>
      <c r="K76" s="258" t="s">
        <v>99</v>
      </c>
      <c r="L76" s="258" t="s">
        <v>99</v>
      </c>
      <c r="M76" s="258" t="s">
        <v>98</v>
      </c>
      <c r="N76" s="258" t="s">
        <v>99</v>
      </c>
      <c r="O76" s="258" t="s">
        <v>18</v>
      </c>
      <c r="P76" s="258" t="s">
        <v>100</v>
      </c>
      <c r="Q76" s="258" t="s">
        <v>100</v>
      </c>
      <c r="R76" s="258" t="s">
        <v>99</v>
      </c>
      <c r="S76" s="258" t="s">
        <v>99</v>
      </c>
      <c r="T76" s="258" t="s">
        <v>98</v>
      </c>
      <c r="U76" s="258" t="s">
        <v>99</v>
      </c>
      <c r="V76" s="258" t="s">
        <v>18</v>
      </c>
      <c r="W76" s="258" t="s">
        <v>100</v>
      </c>
      <c r="X76" s="258" t="s">
        <v>100</v>
      </c>
      <c r="Y76" s="258" t="s">
        <v>99</v>
      </c>
      <c r="Z76" s="258" t="s">
        <v>99</v>
      </c>
      <c r="AA76" s="258" t="s">
        <v>98</v>
      </c>
      <c r="AB76" s="258" t="s">
        <v>99</v>
      </c>
      <c r="AC76" s="258" t="s">
        <v>18</v>
      </c>
      <c r="AD76" s="258" t="s">
        <v>100</v>
      </c>
      <c r="AE76" s="258" t="s">
        <v>100</v>
      </c>
      <c r="AF76" s="258" t="s">
        <v>99</v>
      </c>
      <c r="AG76" s="258" t="s">
        <v>99</v>
      </c>
      <c r="AH76" s="258" t="s">
        <v>98</v>
      </c>
      <c r="AI76" s="258" t="s">
        <v>99</v>
      </c>
      <c r="AJ76" s="292" t="s">
        <v>18</v>
      </c>
      <c r="AK76" s="526"/>
      <c r="AL76" s="527"/>
      <c r="AM76" s="527"/>
    </row>
    <row r="77" spans="1:39" ht="13.5" thickBot="1" x14ac:dyDescent="0.25">
      <c r="A77" s="587"/>
      <c r="B77" s="261">
        <v>118087</v>
      </c>
      <c r="C77" s="299" t="s">
        <v>376</v>
      </c>
      <c r="D77" s="300" t="s">
        <v>305</v>
      </c>
      <c r="E77" s="294" t="s">
        <v>139</v>
      </c>
      <c r="F77" s="589" t="s">
        <v>377</v>
      </c>
      <c r="G77" s="590"/>
      <c r="H77" s="591"/>
      <c r="I77" s="216" t="s">
        <v>13</v>
      </c>
      <c r="J77" s="242"/>
      <c r="K77" s="342" t="s">
        <v>355</v>
      </c>
      <c r="L77" s="188" t="s">
        <v>13</v>
      </c>
      <c r="M77" s="192"/>
      <c r="N77" s="269" t="s">
        <v>300</v>
      </c>
      <c r="O77" s="191" t="s">
        <v>13</v>
      </c>
      <c r="P77" s="242"/>
      <c r="Q77" s="269" t="s">
        <v>300</v>
      </c>
      <c r="R77" s="191" t="s">
        <v>13</v>
      </c>
      <c r="S77" s="192"/>
      <c r="T77" s="188"/>
      <c r="U77" s="191" t="s">
        <v>13</v>
      </c>
      <c r="V77" s="191"/>
      <c r="W77" s="269" t="s">
        <v>300</v>
      </c>
      <c r="X77" s="242" t="s">
        <v>13</v>
      </c>
      <c r="Y77" s="242"/>
      <c r="Z77" s="192"/>
      <c r="AA77" s="188" t="s">
        <v>13</v>
      </c>
      <c r="AB77" s="264"/>
      <c r="AC77" s="191"/>
      <c r="AD77" s="191" t="s">
        <v>13</v>
      </c>
      <c r="AE77" s="242"/>
      <c r="AF77" s="191"/>
      <c r="AG77" s="188" t="s">
        <v>13</v>
      </c>
      <c r="AH77" s="192"/>
      <c r="AI77" s="269" t="s">
        <v>300</v>
      </c>
      <c r="AJ77" s="304" t="s">
        <v>13</v>
      </c>
      <c r="AK77" s="258">
        <v>120</v>
      </c>
      <c r="AL77" s="258">
        <v>174</v>
      </c>
      <c r="AM77" s="265">
        <v>60</v>
      </c>
    </row>
    <row r="78" spans="1:39" x14ac:dyDescent="0.2">
      <c r="A78" s="587"/>
      <c r="B78" s="261">
        <v>143030</v>
      </c>
      <c r="C78" s="296" t="s">
        <v>378</v>
      </c>
      <c r="D78" s="300" t="s">
        <v>311</v>
      </c>
      <c r="E78" s="294" t="s">
        <v>139</v>
      </c>
      <c r="F78" s="331" t="s">
        <v>13</v>
      </c>
      <c r="G78" s="347" t="s">
        <v>300</v>
      </c>
      <c r="H78" s="224"/>
      <c r="I78" s="191" t="s">
        <v>13</v>
      </c>
      <c r="J78" s="264"/>
      <c r="K78" s="242"/>
      <c r="L78" s="188" t="s">
        <v>13</v>
      </c>
      <c r="M78" s="269" t="s">
        <v>300</v>
      </c>
      <c r="N78" s="191"/>
      <c r="O78" s="191" t="s">
        <v>13</v>
      </c>
      <c r="P78" s="269" t="s">
        <v>300</v>
      </c>
      <c r="Q78" s="191"/>
      <c r="R78" s="191" t="s">
        <v>13</v>
      </c>
      <c r="S78" s="192"/>
      <c r="T78" s="188"/>
      <c r="U78" s="191" t="s">
        <v>13</v>
      </c>
      <c r="V78" s="191"/>
      <c r="W78" s="264"/>
      <c r="X78" s="242" t="s">
        <v>13</v>
      </c>
      <c r="Y78" s="242"/>
      <c r="Z78" s="269" t="s">
        <v>300</v>
      </c>
      <c r="AA78" s="188" t="s">
        <v>13</v>
      </c>
      <c r="AB78" s="242"/>
      <c r="AC78" s="191"/>
      <c r="AD78" s="191" t="s">
        <v>13</v>
      </c>
      <c r="AE78" s="342" t="s">
        <v>355</v>
      </c>
      <c r="AF78" s="191"/>
      <c r="AG78" s="188" t="s">
        <v>13</v>
      </c>
      <c r="AH78" s="269" t="s">
        <v>300</v>
      </c>
      <c r="AI78" s="242"/>
      <c r="AJ78" s="304" t="s">
        <v>13</v>
      </c>
      <c r="AK78" s="258">
        <v>126</v>
      </c>
      <c r="AL78" s="258">
        <v>204</v>
      </c>
      <c r="AM78" s="265">
        <v>78</v>
      </c>
    </row>
    <row r="79" spans="1:39" x14ac:dyDescent="0.2">
      <c r="A79" s="587"/>
      <c r="B79" s="261">
        <v>103870</v>
      </c>
      <c r="C79" s="296" t="s">
        <v>379</v>
      </c>
      <c r="D79" s="293" t="s">
        <v>314</v>
      </c>
      <c r="E79" s="294" t="s">
        <v>139</v>
      </c>
      <c r="F79" s="310" t="s">
        <v>254</v>
      </c>
      <c r="G79" s="188"/>
      <c r="H79" s="264"/>
      <c r="I79" s="191" t="s">
        <v>13</v>
      </c>
      <c r="J79" s="242"/>
      <c r="K79" s="242"/>
      <c r="L79" s="188" t="s">
        <v>13</v>
      </c>
      <c r="M79" s="269" t="s">
        <v>300</v>
      </c>
      <c r="N79" s="191"/>
      <c r="O79" s="191" t="s">
        <v>13</v>
      </c>
      <c r="P79" s="269" t="s">
        <v>300</v>
      </c>
      <c r="Q79" s="191"/>
      <c r="R79" s="191" t="s">
        <v>13</v>
      </c>
      <c r="S79" s="192"/>
      <c r="T79" s="269" t="s">
        <v>300</v>
      </c>
      <c r="U79" s="191" t="s">
        <v>13</v>
      </c>
      <c r="V79" s="342" t="s">
        <v>355</v>
      </c>
      <c r="W79" s="193"/>
      <c r="X79" s="242" t="s">
        <v>13</v>
      </c>
      <c r="Y79" s="269" t="s">
        <v>300</v>
      </c>
      <c r="Z79" s="192"/>
      <c r="AA79" s="188" t="s">
        <v>13</v>
      </c>
      <c r="AB79" s="242"/>
      <c r="AC79" s="191"/>
      <c r="AD79" s="191" t="s">
        <v>13</v>
      </c>
      <c r="AE79" s="269" t="s">
        <v>300</v>
      </c>
      <c r="AF79" s="191"/>
      <c r="AG79" s="188" t="s">
        <v>13</v>
      </c>
      <c r="AH79" s="192"/>
      <c r="AI79" s="242"/>
      <c r="AJ79" s="304" t="s">
        <v>13</v>
      </c>
      <c r="AK79" s="258">
        <v>126</v>
      </c>
      <c r="AL79" s="258">
        <v>210</v>
      </c>
      <c r="AM79" s="265">
        <v>84</v>
      </c>
    </row>
    <row r="80" spans="1:39" x14ac:dyDescent="0.2">
      <c r="A80" s="587"/>
      <c r="B80" s="272"/>
      <c r="C80" s="296"/>
      <c r="D80" s="300" t="s">
        <v>205</v>
      </c>
      <c r="E80" s="294" t="s">
        <v>139</v>
      </c>
      <c r="F80" s="310"/>
      <c r="G80" s="188"/>
      <c r="H80" s="191"/>
      <c r="I80" s="191"/>
      <c r="J80" s="242"/>
      <c r="K80" s="242"/>
      <c r="L80" s="188"/>
      <c r="M80" s="192"/>
      <c r="N80" s="191"/>
      <c r="O80" s="191"/>
      <c r="P80" s="242"/>
      <c r="Q80" s="191"/>
      <c r="R80" s="191"/>
      <c r="S80" s="192"/>
      <c r="T80" s="188"/>
      <c r="U80" s="191"/>
      <c r="V80" s="191"/>
      <c r="W80" s="193"/>
      <c r="X80" s="242"/>
      <c r="Y80" s="242"/>
      <c r="Z80" s="192"/>
      <c r="AA80" s="188"/>
      <c r="AB80" s="242"/>
      <c r="AC80" s="191"/>
      <c r="AD80" s="191"/>
      <c r="AE80" s="242"/>
      <c r="AF80" s="191"/>
      <c r="AG80" s="188"/>
      <c r="AH80" s="192"/>
      <c r="AI80" s="242"/>
      <c r="AJ80" s="304"/>
      <c r="AK80" s="258"/>
      <c r="AL80" s="258"/>
      <c r="AM80" s="265"/>
    </row>
    <row r="81" spans="1:39" x14ac:dyDescent="0.2">
      <c r="A81" s="587"/>
      <c r="B81" s="308"/>
      <c r="C81" s="309"/>
      <c r="D81" s="300" t="s">
        <v>208</v>
      </c>
      <c r="E81" s="294" t="s">
        <v>139</v>
      </c>
      <c r="F81" s="310"/>
      <c r="G81" s="188"/>
      <c r="H81" s="191"/>
      <c r="I81" s="191"/>
      <c r="J81" s="242"/>
      <c r="K81" s="242"/>
      <c r="L81" s="188"/>
      <c r="M81" s="192"/>
      <c r="N81" s="191"/>
      <c r="O81" s="191"/>
      <c r="P81" s="242"/>
      <c r="Q81" s="191"/>
      <c r="R81" s="191"/>
      <c r="S81" s="192"/>
      <c r="T81" s="188"/>
      <c r="U81" s="191"/>
      <c r="V81" s="191"/>
      <c r="W81" s="193"/>
      <c r="X81" s="242"/>
      <c r="Y81" s="242"/>
      <c r="Z81" s="192"/>
      <c r="AA81" s="188"/>
      <c r="AB81" s="242"/>
      <c r="AC81" s="191"/>
      <c r="AD81" s="191"/>
      <c r="AE81" s="242"/>
      <c r="AF81" s="191"/>
      <c r="AG81" s="188"/>
      <c r="AH81" s="192"/>
      <c r="AI81" s="242"/>
      <c r="AJ81" s="304"/>
      <c r="AK81" s="258"/>
      <c r="AL81" s="258"/>
      <c r="AM81" s="265"/>
    </row>
    <row r="82" spans="1:39" ht="13.5" thickBot="1" x14ac:dyDescent="0.25">
      <c r="A82" s="587"/>
      <c r="B82" s="308"/>
      <c r="C82" s="309"/>
      <c r="D82" s="300" t="s">
        <v>210</v>
      </c>
      <c r="E82" s="294" t="s">
        <v>139</v>
      </c>
      <c r="F82" s="310"/>
      <c r="G82" s="188"/>
      <c r="H82" s="191"/>
      <c r="I82" s="191"/>
      <c r="J82" s="242"/>
      <c r="K82" s="242"/>
      <c r="L82" s="188"/>
      <c r="M82" s="192"/>
      <c r="N82" s="191"/>
      <c r="O82" s="191"/>
      <c r="P82" s="242"/>
      <c r="Q82" s="191"/>
      <c r="R82" s="191"/>
      <c r="S82" s="192"/>
      <c r="T82" s="188"/>
      <c r="U82" s="191"/>
      <c r="V82" s="191"/>
      <c r="W82" s="193"/>
      <c r="X82" s="242"/>
      <c r="Y82" s="242"/>
      <c r="Z82" s="192"/>
      <c r="AA82" s="188"/>
      <c r="AB82" s="221"/>
      <c r="AC82" s="218"/>
      <c r="AD82" s="218"/>
      <c r="AE82" s="221"/>
      <c r="AF82" s="218"/>
      <c r="AG82" s="219"/>
      <c r="AH82" s="220"/>
      <c r="AI82" s="221"/>
      <c r="AJ82" s="326"/>
      <c r="AK82" s="258"/>
      <c r="AL82" s="258"/>
      <c r="AM82" s="265"/>
    </row>
    <row r="83" spans="1:39" ht="13.5" thickBot="1" x14ac:dyDescent="0.25">
      <c r="A83" s="587"/>
      <c r="B83" s="272">
        <v>104620</v>
      </c>
      <c r="C83" s="296" t="s">
        <v>380</v>
      </c>
      <c r="D83" s="300" t="s">
        <v>212</v>
      </c>
      <c r="E83" s="294" t="s">
        <v>139</v>
      </c>
      <c r="F83" s="310" t="s">
        <v>254</v>
      </c>
      <c r="G83" s="188"/>
      <c r="H83" s="269" t="s">
        <v>300</v>
      </c>
      <c r="I83" s="191" t="s">
        <v>13</v>
      </c>
      <c r="J83" s="264"/>
      <c r="K83" s="264"/>
      <c r="L83" s="188" t="s">
        <v>13</v>
      </c>
      <c r="M83" s="269" t="s">
        <v>300</v>
      </c>
      <c r="N83" s="342" t="s">
        <v>355</v>
      </c>
      <c r="O83" s="191" t="s">
        <v>13</v>
      </c>
      <c r="P83" s="242"/>
      <c r="Q83" s="269" t="s">
        <v>300</v>
      </c>
      <c r="R83" s="191" t="s">
        <v>13</v>
      </c>
      <c r="S83" s="269" t="s">
        <v>300</v>
      </c>
      <c r="T83" s="188"/>
      <c r="U83" s="191" t="s">
        <v>13</v>
      </c>
      <c r="V83" s="191"/>
      <c r="W83" s="269" t="s">
        <v>358</v>
      </c>
      <c r="X83" s="242" t="s">
        <v>13</v>
      </c>
      <c r="Y83" s="242"/>
      <c r="Z83" s="269" t="s">
        <v>300</v>
      </c>
      <c r="AA83" s="345"/>
      <c r="AB83" s="475" t="s">
        <v>381</v>
      </c>
      <c r="AC83" s="476"/>
      <c r="AD83" s="476"/>
      <c r="AE83" s="476"/>
      <c r="AF83" s="476"/>
      <c r="AG83" s="476"/>
      <c r="AH83" s="476"/>
      <c r="AI83" s="476"/>
      <c r="AJ83" s="592"/>
      <c r="AK83" s="258">
        <v>84</v>
      </c>
      <c r="AL83" s="258">
        <v>168</v>
      </c>
      <c r="AM83" s="265">
        <v>84</v>
      </c>
    </row>
    <row r="84" spans="1:39" x14ac:dyDescent="0.2">
      <c r="A84" s="587"/>
      <c r="B84" s="261">
        <v>118036</v>
      </c>
      <c r="C84" s="296" t="s">
        <v>382</v>
      </c>
      <c r="D84" s="300" t="s">
        <v>214</v>
      </c>
      <c r="E84" s="294" t="s">
        <v>139</v>
      </c>
      <c r="F84" s="310" t="s">
        <v>13</v>
      </c>
      <c r="G84" s="269" t="s">
        <v>300</v>
      </c>
      <c r="H84" s="191"/>
      <c r="I84" s="191" t="s">
        <v>13</v>
      </c>
      <c r="J84" s="242"/>
      <c r="K84" s="264"/>
      <c r="L84" s="188" t="s">
        <v>13</v>
      </c>
      <c r="M84" s="192"/>
      <c r="N84" s="269" t="s">
        <v>300</v>
      </c>
      <c r="O84" s="191" t="s">
        <v>13</v>
      </c>
      <c r="P84" s="242"/>
      <c r="Q84" s="264"/>
      <c r="R84" s="191" t="s">
        <v>13</v>
      </c>
      <c r="S84" s="269" t="s">
        <v>300</v>
      </c>
      <c r="T84" s="188"/>
      <c r="U84" s="191" t="s">
        <v>13</v>
      </c>
      <c r="V84" s="191"/>
      <c r="W84" s="193"/>
      <c r="X84" s="242" t="s">
        <v>13</v>
      </c>
      <c r="Y84" s="269" t="s">
        <v>300</v>
      </c>
      <c r="Z84" s="192"/>
      <c r="AA84" s="188" t="s">
        <v>13</v>
      </c>
      <c r="AB84" s="225"/>
      <c r="AC84" s="347" t="s">
        <v>300</v>
      </c>
      <c r="AD84" s="224" t="s">
        <v>13</v>
      </c>
      <c r="AE84" s="224"/>
      <c r="AF84" s="347" t="s">
        <v>300</v>
      </c>
      <c r="AG84" s="222" t="s">
        <v>13</v>
      </c>
      <c r="AH84" s="226"/>
      <c r="AI84" s="225"/>
      <c r="AJ84" s="320" t="s">
        <v>13</v>
      </c>
      <c r="AK84" s="258">
        <v>126</v>
      </c>
      <c r="AL84" s="258">
        <v>204</v>
      </c>
      <c r="AM84" s="265">
        <v>78</v>
      </c>
    </row>
    <row r="85" spans="1:39" x14ac:dyDescent="0.2">
      <c r="A85" s="587"/>
      <c r="B85" s="261">
        <v>143162</v>
      </c>
      <c r="C85" s="296" t="s">
        <v>383</v>
      </c>
      <c r="D85" s="300" t="s">
        <v>216</v>
      </c>
      <c r="E85" s="294" t="s">
        <v>139</v>
      </c>
      <c r="F85" s="310" t="s">
        <v>254</v>
      </c>
      <c r="G85" s="188"/>
      <c r="H85" s="269" t="s">
        <v>300</v>
      </c>
      <c r="I85" s="191" t="s">
        <v>13</v>
      </c>
      <c r="J85" s="242"/>
      <c r="K85" s="242"/>
      <c r="L85" s="188" t="s">
        <v>13</v>
      </c>
      <c r="M85" s="192"/>
      <c r="N85" s="269" t="s">
        <v>300</v>
      </c>
      <c r="O85" s="191" t="s">
        <v>13</v>
      </c>
      <c r="P85" s="242"/>
      <c r="Q85" s="342" t="s">
        <v>355</v>
      </c>
      <c r="R85" s="191" t="s">
        <v>13</v>
      </c>
      <c r="S85" s="269" t="s">
        <v>300</v>
      </c>
      <c r="T85" s="188"/>
      <c r="U85" s="191" t="s">
        <v>13</v>
      </c>
      <c r="V85" s="191"/>
      <c r="W85" s="269" t="s">
        <v>300</v>
      </c>
      <c r="X85" s="242" t="s">
        <v>13</v>
      </c>
      <c r="Y85" s="242"/>
      <c r="Z85" s="192"/>
      <c r="AA85" s="188" t="s">
        <v>13</v>
      </c>
      <c r="AB85" s="264"/>
      <c r="AC85" s="269" t="s">
        <v>300</v>
      </c>
      <c r="AD85" s="191" t="s">
        <v>13</v>
      </c>
      <c r="AE85" s="264"/>
      <c r="AF85" s="191"/>
      <c r="AG85" s="188" t="s">
        <v>13</v>
      </c>
      <c r="AH85" s="192"/>
      <c r="AI85" s="242"/>
      <c r="AJ85" s="304" t="s">
        <v>13</v>
      </c>
      <c r="AK85" s="258">
        <v>126</v>
      </c>
      <c r="AL85" s="258">
        <v>210</v>
      </c>
      <c r="AM85" s="265">
        <v>84</v>
      </c>
    </row>
    <row r="86" spans="1:39" x14ac:dyDescent="0.2">
      <c r="A86" s="587"/>
      <c r="B86" s="261">
        <v>143189</v>
      </c>
      <c r="C86" s="299" t="s">
        <v>384</v>
      </c>
      <c r="D86" s="300" t="s">
        <v>322</v>
      </c>
      <c r="E86" s="294" t="s">
        <v>139</v>
      </c>
      <c r="F86" s="310" t="s">
        <v>13</v>
      </c>
      <c r="G86" s="269" t="s">
        <v>300</v>
      </c>
      <c r="H86" s="191"/>
      <c r="I86" s="191" t="s">
        <v>13</v>
      </c>
      <c r="J86" s="264"/>
      <c r="K86" s="242"/>
      <c r="L86" s="188" t="s">
        <v>13</v>
      </c>
      <c r="M86" s="192"/>
      <c r="N86" s="264"/>
      <c r="O86" s="191" t="s">
        <v>13</v>
      </c>
      <c r="P86" s="242"/>
      <c r="Q86" s="269" t="s">
        <v>300</v>
      </c>
      <c r="R86" s="191" t="s">
        <v>13</v>
      </c>
      <c r="S86" s="192"/>
      <c r="T86" s="269" t="s">
        <v>300</v>
      </c>
      <c r="U86" s="191" t="s">
        <v>13</v>
      </c>
      <c r="V86" s="191"/>
      <c r="W86" s="264"/>
      <c r="X86" s="242" t="s">
        <v>13</v>
      </c>
      <c r="Y86" s="269" t="s">
        <v>300</v>
      </c>
      <c r="Z86" s="192"/>
      <c r="AA86" s="188" t="s">
        <v>13</v>
      </c>
      <c r="AB86" s="242"/>
      <c r="AC86" s="264"/>
      <c r="AD86" s="191" t="s">
        <v>13</v>
      </c>
      <c r="AE86" s="242"/>
      <c r="AF86" s="191"/>
      <c r="AG86" s="188" t="s">
        <v>13</v>
      </c>
      <c r="AH86" s="269" t="s">
        <v>300</v>
      </c>
      <c r="AI86" s="242"/>
      <c r="AJ86" s="304" t="s">
        <v>13</v>
      </c>
      <c r="AK86" s="258">
        <v>126</v>
      </c>
      <c r="AL86" s="258">
        <v>192</v>
      </c>
      <c r="AM86" s="265">
        <v>66</v>
      </c>
    </row>
    <row r="87" spans="1:39" ht="13.5" thickBot="1" x14ac:dyDescent="0.25">
      <c r="A87" s="588"/>
      <c r="B87" s="261">
        <v>142956</v>
      </c>
      <c r="C87" s="296" t="s">
        <v>385</v>
      </c>
      <c r="D87" s="300" t="s">
        <v>324</v>
      </c>
      <c r="E87" s="294" t="s">
        <v>139</v>
      </c>
      <c r="F87" s="310" t="s">
        <v>13</v>
      </c>
      <c r="G87" s="188"/>
      <c r="H87" s="191"/>
      <c r="I87" s="191" t="s">
        <v>13</v>
      </c>
      <c r="J87" s="242"/>
      <c r="K87" s="264"/>
      <c r="L87" s="188" t="s">
        <v>13</v>
      </c>
      <c r="M87" s="192"/>
      <c r="N87" s="191"/>
      <c r="O87" s="191" t="s">
        <v>13</v>
      </c>
      <c r="P87" s="242"/>
      <c r="Q87" s="191"/>
      <c r="R87" s="191" t="s">
        <v>13</v>
      </c>
      <c r="S87" s="192"/>
      <c r="T87" s="188"/>
      <c r="U87" s="191" t="s">
        <v>13</v>
      </c>
      <c r="V87" s="191"/>
      <c r="W87" s="193"/>
      <c r="X87" s="242" t="s">
        <v>13</v>
      </c>
      <c r="Y87" s="242"/>
      <c r="Z87" s="192"/>
      <c r="AA87" s="188" t="s">
        <v>13</v>
      </c>
      <c r="AB87" s="242"/>
      <c r="AC87" s="191"/>
      <c r="AD87" s="191" t="s">
        <v>13</v>
      </c>
      <c r="AE87" s="242"/>
      <c r="AF87" s="191"/>
      <c r="AG87" s="188" t="s">
        <v>13</v>
      </c>
      <c r="AH87" s="192"/>
      <c r="AI87" s="242"/>
      <c r="AJ87" s="304" t="s">
        <v>13</v>
      </c>
      <c r="AK87" s="258">
        <v>126</v>
      </c>
      <c r="AL87" s="258">
        <v>132</v>
      </c>
      <c r="AM87" s="265">
        <v>6</v>
      </c>
    </row>
    <row r="88" spans="1:39" ht="13.5" thickBot="1" x14ac:dyDescent="0.25">
      <c r="A88" s="554" t="s">
        <v>386</v>
      </c>
      <c r="B88" s="555"/>
      <c r="C88" s="555"/>
      <c r="D88" s="555"/>
      <c r="E88" s="555"/>
      <c r="F88" s="555"/>
      <c r="G88" s="555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6"/>
    </row>
    <row r="89" spans="1:39" x14ac:dyDescent="0.2">
      <c r="A89" s="578" t="s">
        <v>387</v>
      </c>
      <c r="B89" s="579"/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79"/>
      <c r="R89" s="579"/>
      <c r="S89" s="579"/>
      <c r="T89" s="579"/>
      <c r="U89" s="579"/>
      <c r="V89" s="579"/>
      <c r="W89" s="579"/>
      <c r="X89" s="579"/>
      <c r="Y89" s="579"/>
      <c r="Z89" s="579"/>
      <c r="AA89" s="579"/>
      <c r="AB89" s="579"/>
      <c r="AC89" s="579"/>
      <c r="AD89" s="579"/>
      <c r="AE89" s="579"/>
      <c r="AF89" s="579"/>
      <c r="AG89" s="579"/>
      <c r="AH89" s="579"/>
      <c r="AI89" s="579"/>
      <c r="AJ89" s="579"/>
      <c r="AK89" s="579"/>
      <c r="AL89" s="579"/>
      <c r="AM89" s="580"/>
    </row>
    <row r="90" spans="1:39" x14ac:dyDescent="0.2">
      <c r="A90" s="581"/>
      <c r="B90" s="583" t="s">
        <v>272</v>
      </c>
      <c r="C90" s="583"/>
      <c r="D90" s="583"/>
      <c r="E90" s="583"/>
      <c r="F90" s="583"/>
      <c r="G90" s="576" t="s">
        <v>129</v>
      </c>
      <c r="H90" s="576"/>
      <c r="I90" s="559" t="s">
        <v>388</v>
      </c>
      <c r="J90" s="559"/>
      <c r="K90" s="559"/>
      <c r="L90" s="559"/>
      <c r="M90" s="559"/>
      <c r="N90" s="559"/>
      <c r="O90" s="559"/>
      <c r="P90" s="559"/>
      <c r="Q90" s="559"/>
      <c r="R90" s="559"/>
      <c r="S90" s="559"/>
      <c r="T90" s="562"/>
      <c r="U90" s="557" t="s">
        <v>389</v>
      </c>
      <c r="V90" s="557"/>
      <c r="W90" s="559" t="s">
        <v>390</v>
      </c>
      <c r="X90" s="559"/>
      <c r="Y90" s="559"/>
      <c r="Z90" s="559"/>
      <c r="AA90" s="559"/>
      <c r="AB90" s="559"/>
      <c r="AC90" s="559"/>
      <c r="AD90" s="559"/>
      <c r="AE90" s="559"/>
      <c r="AF90" s="559"/>
      <c r="AG90" s="559"/>
      <c r="AH90" s="559"/>
      <c r="AI90" s="559"/>
      <c r="AJ90" s="559"/>
      <c r="AK90" s="559"/>
      <c r="AL90" s="559"/>
      <c r="AM90" s="559"/>
    </row>
    <row r="91" spans="1:39" x14ac:dyDescent="0.2">
      <c r="A91" s="581"/>
      <c r="B91" s="359" t="s">
        <v>167</v>
      </c>
      <c r="C91" s="557" t="s">
        <v>168</v>
      </c>
      <c r="D91" s="584"/>
      <c r="E91" s="584"/>
      <c r="F91" s="584"/>
      <c r="G91" s="576" t="s">
        <v>137</v>
      </c>
      <c r="H91" s="576"/>
      <c r="I91" s="559" t="s">
        <v>278</v>
      </c>
      <c r="J91" s="559"/>
      <c r="K91" s="559"/>
      <c r="L91" s="559"/>
      <c r="M91" s="559"/>
      <c r="N91" s="559"/>
      <c r="O91" s="559"/>
      <c r="P91" s="559"/>
      <c r="Q91" s="559"/>
      <c r="R91" s="559"/>
      <c r="S91" s="559"/>
      <c r="T91" s="562"/>
      <c r="U91" s="577" t="s">
        <v>14</v>
      </c>
      <c r="V91" s="577"/>
      <c r="W91" s="565" t="s">
        <v>169</v>
      </c>
      <c r="X91" s="565"/>
      <c r="Y91" s="565"/>
      <c r="Z91" s="565"/>
      <c r="AA91" s="565"/>
      <c r="AB91" s="565"/>
      <c r="AC91" s="565"/>
      <c r="AD91" s="565"/>
      <c r="AE91" s="565"/>
      <c r="AF91" s="565"/>
      <c r="AG91" s="565"/>
      <c r="AH91" s="565"/>
      <c r="AI91" s="565"/>
      <c r="AJ91" s="565"/>
      <c r="AK91" s="565"/>
      <c r="AL91" s="565"/>
      <c r="AM91" s="565"/>
    </row>
    <row r="92" spans="1:39" x14ac:dyDescent="0.2">
      <c r="A92" s="581"/>
      <c r="B92" s="360" t="s">
        <v>105</v>
      </c>
      <c r="C92" s="557" t="s">
        <v>166</v>
      </c>
      <c r="D92" s="557"/>
      <c r="E92" s="557"/>
      <c r="F92" s="557"/>
      <c r="G92" s="574" t="s">
        <v>129</v>
      </c>
      <c r="H92" s="574"/>
      <c r="I92" s="565" t="s">
        <v>172</v>
      </c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2"/>
      <c r="U92" s="577" t="s">
        <v>18</v>
      </c>
      <c r="V92" s="577"/>
      <c r="W92" s="565" t="s">
        <v>173</v>
      </c>
      <c r="X92" s="565"/>
      <c r="Y92" s="565"/>
      <c r="Z92" s="565"/>
      <c r="AA92" s="565"/>
      <c r="AB92" s="565"/>
      <c r="AC92" s="565"/>
      <c r="AD92" s="565"/>
      <c r="AE92" s="565"/>
      <c r="AF92" s="565"/>
      <c r="AG92" s="565"/>
      <c r="AH92" s="565"/>
      <c r="AI92" s="565"/>
      <c r="AJ92" s="565"/>
      <c r="AK92" s="565"/>
      <c r="AL92" s="565"/>
      <c r="AM92" s="565"/>
    </row>
    <row r="93" spans="1:39" x14ac:dyDescent="0.2">
      <c r="A93" s="581"/>
      <c r="B93" s="361" t="s">
        <v>170</v>
      </c>
      <c r="C93" s="573" t="s">
        <v>171</v>
      </c>
      <c r="D93" s="573"/>
      <c r="E93" s="573"/>
      <c r="F93" s="573"/>
      <c r="G93" s="574" t="s">
        <v>137</v>
      </c>
      <c r="H93" s="574"/>
      <c r="I93" s="565" t="s">
        <v>177</v>
      </c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2"/>
      <c r="U93" s="575" t="s">
        <v>391</v>
      </c>
      <c r="V93" s="575"/>
      <c r="W93" s="565" t="s">
        <v>179</v>
      </c>
      <c r="X93" s="565"/>
      <c r="Y93" s="565"/>
      <c r="Z93" s="565"/>
      <c r="AA93" s="565"/>
      <c r="AB93" s="565"/>
      <c r="AC93" s="565"/>
      <c r="AD93" s="565"/>
      <c r="AE93" s="565"/>
      <c r="AF93" s="565"/>
      <c r="AG93" s="565"/>
      <c r="AH93" s="565"/>
      <c r="AI93" s="565"/>
      <c r="AJ93" s="565"/>
      <c r="AK93" s="565"/>
      <c r="AL93" s="565"/>
      <c r="AM93" s="565"/>
    </row>
    <row r="94" spans="1:39" x14ac:dyDescent="0.2">
      <c r="A94" s="581"/>
      <c r="B94" s="362" t="s">
        <v>175</v>
      </c>
      <c r="C94" s="557" t="s">
        <v>176</v>
      </c>
      <c r="D94" s="557"/>
      <c r="E94" s="557"/>
      <c r="F94" s="557"/>
      <c r="G94" s="569" t="s">
        <v>14</v>
      </c>
      <c r="H94" s="569"/>
      <c r="I94" s="565" t="s">
        <v>183</v>
      </c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2"/>
      <c r="U94" s="575" t="s">
        <v>392</v>
      </c>
      <c r="V94" s="575"/>
      <c r="W94" s="565" t="s">
        <v>185</v>
      </c>
      <c r="X94" s="565"/>
      <c r="Y94" s="565"/>
      <c r="Z94" s="565"/>
      <c r="AA94" s="565"/>
      <c r="AB94" s="565"/>
      <c r="AC94" s="565"/>
      <c r="AD94" s="565"/>
      <c r="AE94" s="565"/>
      <c r="AF94" s="565"/>
      <c r="AG94" s="565"/>
      <c r="AH94" s="565"/>
      <c r="AI94" s="565"/>
      <c r="AJ94" s="565"/>
      <c r="AK94" s="565"/>
      <c r="AL94" s="565"/>
      <c r="AM94" s="565"/>
    </row>
    <row r="95" spans="1:39" x14ac:dyDescent="0.2">
      <c r="A95" s="581"/>
      <c r="B95" s="300" t="s">
        <v>393</v>
      </c>
      <c r="C95" s="557" t="s">
        <v>182</v>
      </c>
      <c r="D95" s="557"/>
      <c r="E95" s="557"/>
      <c r="F95" s="557"/>
      <c r="G95" s="569" t="s">
        <v>18</v>
      </c>
      <c r="H95" s="569"/>
      <c r="I95" s="565" t="s">
        <v>189</v>
      </c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2"/>
      <c r="U95" s="570" t="s">
        <v>190</v>
      </c>
      <c r="V95" s="570"/>
      <c r="W95" s="565" t="s">
        <v>191</v>
      </c>
      <c r="X95" s="565"/>
      <c r="Y95" s="565"/>
      <c r="Z95" s="565"/>
      <c r="AA95" s="565"/>
      <c r="AB95" s="565"/>
      <c r="AC95" s="565"/>
      <c r="AD95" s="565"/>
      <c r="AE95" s="565"/>
      <c r="AF95" s="565"/>
      <c r="AG95" s="565"/>
      <c r="AH95" s="565"/>
      <c r="AI95" s="565"/>
      <c r="AJ95" s="565"/>
      <c r="AK95" s="565"/>
      <c r="AL95" s="565"/>
      <c r="AM95" s="565"/>
    </row>
    <row r="96" spans="1:39" x14ac:dyDescent="0.2">
      <c r="A96" s="581"/>
      <c r="B96" s="300" t="s">
        <v>394</v>
      </c>
      <c r="C96" s="557" t="s">
        <v>188</v>
      </c>
      <c r="D96" s="557"/>
      <c r="E96" s="557"/>
      <c r="F96" s="557"/>
      <c r="G96" s="571" t="s">
        <v>395</v>
      </c>
      <c r="H96" s="571"/>
      <c r="I96" s="565" t="s">
        <v>396</v>
      </c>
      <c r="J96" s="565"/>
      <c r="K96" s="565"/>
      <c r="L96" s="565"/>
      <c r="M96" s="565"/>
      <c r="N96" s="565"/>
      <c r="O96" s="565"/>
      <c r="P96" s="565"/>
      <c r="Q96" s="565"/>
      <c r="R96" s="565"/>
      <c r="S96" s="565"/>
      <c r="T96" s="562"/>
      <c r="U96" s="572" t="s">
        <v>397</v>
      </c>
      <c r="V96" s="572"/>
      <c r="W96" s="565" t="s">
        <v>398</v>
      </c>
      <c r="X96" s="565"/>
      <c r="Y96" s="565"/>
      <c r="Z96" s="565"/>
      <c r="AA96" s="565"/>
      <c r="AB96" s="565"/>
      <c r="AC96" s="565"/>
      <c r="AD96" s="565"/>
      <c r="AE96" s="565"/>
      <c r="AF96" s="565"/>
      <c r="AG96" s="565"/>
      <c r="AH96" s="565"/>
      <c r="AI96" s="565"/>
      <c r="AJ96" s="565"/>
      <c r="AK96" s="565"/>
      <c r="AL96" s="565"/>
      <c r="AM96" s="565"/>
    </row>
    <row r="97" spans="1:39" x14ac:dyDescent="0.2">
      <c r="A97" s="581"/>
      <c r="B97" s="359" t="s">
        <v>399</v>
      </c>
      <c r="C97" s="557" t="s">
        <v>400</v>
      </c>
      <c r="D97" s="557"/>
      <c r="E97" s="557"/>
      <c r="F97" s="557"/>
      <c r="G97" s="558" t="s">
        <v>401</v>
      </c>
      <c r="H97" s="558"/>
      <c r="I97" s="565" t="s">
        <v>402</v>
      </c>
      <c r="J97" s="565"/>
      <c r="K97" s="565"/>
      <c r="L97" s="565"/>
      <c r="M97" s="565"/>
      <c r="N97" s="565"/>
      <c r="O97" s="565"/>
      <c r="P97" s="565"/>
      <c r="Q97" s="565"/>
      <c r="R97" s="565"/>
      <c r="S97" s="565"/>
      <c r="T97" s="562"/>
      <c r="U97" s="560" t="s">
        <v>403</v>
      </c>
      <c r="V97" s="560"/>
      <c r="W97" s="565" t="s">
        <v>404</v>
      </c>
      <c r="X97" s="565"/>
      <c r="Y97" s="565"/>
      <c r="Z97" s="565"/>
      <c r="AA97" s="565"/>
      <c r="AB97" s="565"/>
      <c r="AC97" s="565"/>
      <c r="AD97" s="565"/>
      <c r="AE97" s="565"/>
      <c r="AF97" s="565"/>
      <c r="AG97" s="565"/>
      <c r="AH97" s="565"/>
      <c r="AI97" s="565"/>
      <c r="AJ97" s="565"/>
      <c r="AK97" s="565"/>
      <c r="AL97" s="565"/>
      <c r="AM97" s="565"/>
    </row>
    <row r="98" spans="1:39" x14ac:dyDescent="0.2">
      <c r="A98" s="581"/>
      <c r="B98" s="360" t="s">
        <v>405</v>
      </c>
      <c r="C98" s="557" t="s">
        <v>166</v>
      </c>
      <c r="D98" s="557"/>
      <c r="E98" s="557"/>
      <c r="F98" s="557"/>
      <c r="G98" s="566" t="s">
        <v>406</v>
      </c>
      <c r="H98" s="566"/>
      <c r="I98" s="567" t="s">
        <v>407</v>
      </c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2"/>
      <c r="U98" s="568" t="s">
        <v>408</v>
      </c>
      <c r="V98" s="568"/>
      <c r="W98" s="567" t="s">
        <v>409</v>
      </c>
      <c r="X98" s="567"/>
      <c r="Y98" s="567"/>
      <c r="Z98" s="567"/>
      <c r="AA98" s="567"/>
      <c r="AB98" s="567"/>
      <c r="AC98" s="567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</row>
    <row r="99" spans="1:39" x14ac:dyDescent="0.2">
      <c r="A99" s="581"/>
      <c r="B99" s="363" t="s">
        <v>410</v>
      </c>
      <c r="C99" s="557" t="s">
        <v>411</v>
      </c>
      <c r="D99" s="557"/>
      <c r="E99" s="557"/>
      <c r="F99" s="557"/>
      <c r="G99" s="558" t="s">
        <v>412</v>
      </c>
      <c r="H99" s="558"/>
      <c r="I99" s="559" t="s">
        <v>413</v>
      </c>
      <c r="J99" s="559"/>
      <c r="K99" s="559"/>
      <c r="L99" s="559"/>
      <c r="M99" s="559"/>
      <c r="N99" s="559"/>
      <c r="O99" s="559"/>
      <c r="P99" s="559"/>
      <c r="Q99" s="559"/>
      <c r="R99" s="559"/>
      <c r="S99" s="559"/>
      <c r="T99" s="562"/>
      <c r="U99" s="560" t="s">
        <v>414</v>
      </c>
      <c r="V99" s="560"/>
      <c r="W99" s="559" t="s">
        <v>415</v>
      </c>
      <c r="X99" s="559"/>
      <c r="Y99" s="559"/>
      <c r="Z99" s="559"/>
      <c r="AA99" s="559"/>
      <c r="AB99" s="559"/>
      <c r="AC99" s="559"/>
      <c r="AD99" s="559"/>
      <c r="AE99" s="559"/>
      <c r="AF99" s="559"/>
      <c r="AG99" s="559"/>
      <c r="AH99" s="559"/>
      <c r="AI99" s="559"/>
      <c r="AJ99" s="559"/>
      <c r="AK99" s="559"/>
      <c r="AL99" s="559"/>
      <c r="AM99" s="559"/>
    </row>
    <row r="100" spans="1:39" ht="13.5" thickBot="1" x14ac:dyDescent="0.25">
      <c r="A100" s="581"/>
      <c r="B100" s="364" t="s">
        <v>143</v>
      </c>
      <c r="C100" s="561" t="s">
        <v>192</v>
      </c>
      <c r="D100" s="561"/>
      <c r="E100" s="561"/>
      <c r="F100" s="561"/>
      <c r="G100" s="562"/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2"/>
      <c r="S100" s="562"/>
      <c r="T100" s="562"/>
      <c r="U100" s="563" t="s">
        <v>99</v>
      </c>
      <c r="V100" s="563"/>
      <c r="W100" s="564" t="s">
        <v>416</v>
      </c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564"/>
      <c r="AL100" s="564"/>
      <c r="AM100" s="564"/>
    </row>
    <row r="101" spans="1:39" ht="13.5" thickBot="1" x14ac:dyDescent="0.25">
      <c r="A101" s="582"/>
      <c r="B101" s="365" t="s">
        <v>290</v>
      </c>
      <c r="C101" s="547" t="s">
        <v>290</v>
      </c>
      <c r="D101" s="548"/>
      <c r="E101" s="548"/>
      <c r="F101" s="549"/>
      <c r="G101" s="550" t="s">
        <v>143</v>
      </c>
      <c r="H101" s="550"/>
      <c r="I101" s="551" t="s">
        <v>192</v>
      </c>
      <c r="J101" s="551"/>
      <c r="K101" s="551"/>
      <c r="L101" s="551"/>
      <c r="M101" s="551"/>
      <c r="N101" s="551"/>
      <c r="O101" s="551"/>
      <c r="P101" s="551"/>
      <c r="Q101" s="551"/>
      <c r="R101" s="551"/>
      <c r="S101" s="551"/>
      <c r="T101" s="562"/>
      <c r="U101" s="552" t="s">
        <v>230</v>
      </c>
      <c r="V101" s="552"/>
      <c r="W101" s="553" t="s">
        <v>417</v>
      </c>
      <c r="X101" s="553"/>
      <c r="Y101" s="553"/>
      <c r="Z101" s="553"/>
      <c r="AA101" s="553"/>
      <c r="AB101" s="553"/>
      <c r="AC101" s="553"/>
      <c r="AD101" s="553"/>
      <c r="AE101" s="553"/>
      <c r="AF101" s="553"/>
      <c r="AG101" s="553"/>
      <c r="AH101" s="553"/>
      <c r="AI101" s="553"/>
      <c r="AJ101" s="553"/>
      <c r="AK101" s="553"/>
      <c r="AL101" s="553"/>
      <c r="AM101" s="553"/>
    </row>
    <row r="102" spans="1:39" ht="13.5" thickBot="1" x14ac:dyDescent="0.25">
      <c r="A102" s="554" t="s">
        <v>201</v>
      </c>
      <c r="B102" s="555"/>
      <c r="C102" s="555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555"/>
      <c r="Q102" s="555"/>
      <c r="R102" s="555"/>
      <c r="S102" s="555"/>
      <c r="T102" s="555"/>
      <c r="U102" s="555"/>
      <c r="V102" s="555"/>
      <c r="W102" s="555"/>
      <c r="X102" s="555"/>
      <c r="Y102" s="555"/>
      <c r="Z102" s="555"/>
      <c r="AA102" s="555"/>
      <c r="AB102" s="555"/>
      <c r="AC102" s="555"/>
      <c r="AD102" s="555"/>
      <c r="AE102" s="555"/>
      <c r="AF102" s="555"/>
      <c r="AG102" s="555"/>
      <c r="AH102" s="555"/>
      <c r="AI102" s="555"/>
      <c r="AJ102" s="555"/>
      <c r="AK102" s="555"/>
      <c r="AL102" s="555"/>
      <c r="AM102" s="556"/>
    </row>
    <row r="103" spans="1:39" x14ac:dyDescent="0.2">
      <c r="A103" s="538" t="s">
        <v>418</v>
      </c>
      <c r="B103" s="539"/>
      <c r="C103" s="539"/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539"/>
      <c r="S103" s="539"/>
      <c r="T103" s="539"/>
      <c r="U103" s="539"/>
      <c r="V103" s="539"/>
      <c r="W103" s="539"/>
      <c r="X103" s="539"/>
      <c r="Y103" s="539"/>
      <c r="Z103" s="539"/>
      <c r="AA103" s="539"/>
      <c r="AB103" s="539"/>
      <c r="AC103" s="539"/>
      <c r="AD103" s="539"/>
      <c r="AE103" s="539"/>
      <c r="AF103" s="539"/>
      <c r="AG103" s="539"/>
      <c r="AH103" s="539"/>
      <c r="AI103" s="539"/>
      <c r="AJ103" s="539"/>
      <c r="AK103" s="539"/>
      <c r="AL103" s="539"/>
      <c r="AM103" s="540"/>
    </row>
    <row r="104" spans="1:39" x14ac:dyDescent="0.2">
      <c r="A104" s="541"/>
      <c r="B104" s="542"/>
      <c r="C104" s="542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  <c r="AH104" s="542"/>
      <c r="AI104" s="542"/>
      <c r="AJ104" s="542"/>
      <c r="AK104" s="542"/>
      <c r="AL104" s="542"/>
      <c r="AM104" s="543"/>
    </row>
    <row r="105" spans="1:39" ht="13.5" thickBot="1" x14ac:dyDescent="0.25">
      <c r="A105" s="544"/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6"/>
    </row>
  </sheetData>
  <mergeCells count="120">
    <mergeCell ref="A103:AM105"/>
    <mergeCell ref="C101:F101"/>
    <mergeCell ref="G101:H101"/>
    <mergeCell ref="I101:S101"/>
    <mergeCell ref="U101:V101"/>
    <mergeCell ref="W101:AM101"/>
    <mergeCell ref="A102:AM102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97:F97"/>
    <mergeCell ref="G97:H97"/>
    <mergeCell ref="I97:S97"/>
    <mergeCell ref="U97:V97"/>
    <mergeCell ref="W97:AM97"/>
    <mergeCell ref="C98:F98"/>
    <mergeCell ref="G98:H98"/>
    <mergeCell ref="I98:S98"/>
    <mergeCell ref="U98:V98"/>
    <mergeCell ref="W98:AM98"/>
    <mergeCell ref="C95:F95"/>
    <mergeCell ref="G95:H95"/>
    <mergeCell ref="I95:S95"/>
    <mergeCell ref="U95:V95"/>
    <mergeCell ref="W95:AM95"/>
    <mergeCell ref="C96:F96"/>
    <mergeCell ref="G96:H96"/>
    <mergeCell ref="I96:S96"/>
    <mergeCell ref="U96:V96"/>
    <mergeCell ref="W96:AM96"/>
    <mergeCell ref="C93:F93"/>
    <mergeCell ref="G93:H93"/>
    <mergeCell ref="I93:S93"/>
    <mergeCell ref="U93:V93"/>
    <mergeCell ref="W93:AM93"/>
    <mergeCell ref="C94:F94"/>
    <mergeCell ref="G94:H94"/>
    <mergeCell ref="I94:S94"/>
    <mergeCell ref="U94:V94"/>
    <mergeCell ref="W94:AM94"/>
    <mergeCell ref="G91:H91"/>
    <mergeCell ref="I91:S91"/>
    <mergeCell ref="U91:V91"/>
    <mergeCell ref="W91:AM91"/>
    <mergeCell ref="C92:F92"/>
    <mergeCell ref="G92:H92"/>
    <mergeCell ref="I92:S92"/>
    <mergeCell ref="U92:V92"/>
    <mergeCell ref="W92:AM92"/>
    <mergeCell ref="A88:AM88"/>
    <mergeCell ref="A89:AM89"/>
    <mergeCell ref="A90:A101"/>
    <mergeCell ref="B90:F90"/>
    <mergeCell ref="G90:H90"/>
    <mergeCell ref="I90:S90"/>
    <mergeCell ref="T90:T101"/>
    <mergeCell ref="U90:V90"/>
    <mergeCell ref="W90:AM90"/>
    <mergeCell ref="C91:F91"/>
    <mergeCell ref="E75:E76"/>
    <mergeCell ref="AK75:AK76"/>
    <mergeCell ref="AL75:AL76"/>
    <mergeCell ref="AM75:AM76"/>
    <mergeCell ref="A76:A87"/>
    <mergeCell ref="F77:H77"/>
    <mergeCell ref="AB83:AJ83"/>
    <mergeCell ref="E62:E63"/>
    <mergeCell ref="AK62:AK63"/>
    <mergeCell ref="AL62:AL63"/>
    <mergeCell ref="AM62:AM63"/>
    <mergeCell ref="A63:A74"/>
    <mergeCell ref="F64:I64"/>
    <mergeCell ref="F65:W65"/>
    <mergeCell ref="N70:AG70"/>
    <mergeCell ref="F72:O72"/>
    <mergeCell ref="Y73:AJ73"/>
    <mergeCell ref="E49:E50"/>
    <mergeCell ref="AK49:AK50"/>
    <mergeCell ref="AL49:AL50"/>
    <mergeCell ref="AM49:AM50"/>
    <mergeCell ref="A50:A61"/>
    <mergeCell ref="P53:AJ53"/>
    <mergeCell ref="G59:Z59"/>
    <mergeCell ref="E36:E37"/>
    <mergeCell ref="AK36:AK37"/>
    <mergeCell ref="AL36:AL37"/>
    <mergeCell ref="AM36:AM37"/>
    <mergeCell ref="A37:A48"/>
    <mergeCell ref="F39:S39"/>
    <mergeCell ref="I48:AB48"/>
    <mergeCell ref="E23:E24"/>
    <mergeCell ref="AK23:AK24"/>
    <mergeCell ref="AL23:AL24"/>
    <mergeCell ref="AM23:AM24"/>
    <mergeCell ref="A24:A35"/>
    <mergeCell ref="Z26:AJ26"/>
    <mergeCell ref="F27:O27"/>
    <mergeCell ref="S31:AJ31"/>
    <mergeCell ref="A8:A9"/>
    <mergeCell ref="E10:E11"/>
    <mergeCell ref="AK10:AK11"/>
    <mergeCell ref="AL10:AL11"/>
    <mergeCell ref="AM10:AM11"/>
    <mergeCell ref="A11:A22"/>
    <mergeCell ref="Y21:AJ21"/>
    <mergeCell ref="F22:T22"/>
    <mergeCell ref="A1:AM5"/>
    <mergeCell ref="A6:B6"/>
    <mergeCell ref="E6:E7"/>
    <mergeCell ref="AK6:AK7"/>
    <mergeCell ref="AL6:AL7"/>
    <mergeCell ref="AM6:AM7"/>
    <mergeCell ref="A7:B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A32" sqref="AA32"/>
    </sheetView>
  </sheetViews>
  <sheetFormatPr defaultRowHeight="12.75" x14ac:dyDescent="0.2"/>
  <cols>
    <col min="1" max="1" width="7" bestFit="1" customWidth="1"/>
    <col min="2" max="2" width="62.5703125" customWidth="1"/>
    <col min="3" max="3" width="4.28515625" bestFit="1" customWidth="1"/>
    <col min="4" max="4" width="8.140625" bestFit="1" customWidth="1"/>
    <col min="5" max="5" width="6.85546875" customWidth="1"/>
    <col min="6" max="6" width="3.85546875" bestFit="1" customWidth="1"/>
    <col min="7" max="8" width="3.42578125" bestFit="1" customWidth="1"/>
    <col min="9" max="9" width="3.5703125" bestFit="1" customWidth="1"/>
    <col min="10" max="10" width="4.28515625" bestFit="1" customWidth="1"/>
    <col min="11" max="11" width="3.42578125" bestFit="1" customWidth="1"/>
    <col min="12" max="12" width="3.140625" bestFit="1" customWidth="1"/>
    <col min="13" max="13" width="3.85546875" bestFit="1" customWidth="1"/>
    <col min="14" max="15" width="3.42578125" bestFit="1" customWidth="1"/>
    <col min="16" max="16" width="3.5703125" bestFit="1" customWidth="1"/>
    <col min="17" max="17" width="4.28515625" bestFit="1" customWidth="1"/>
    <col min="18" max="18" width="3.42578125" bestFit="1" customWidth="1"/>
    <col min="19" max="19" width="3.140625" bestFit="1" customWidth="1"/>
    <col min="20" max="20" width="7.7109375" customWidth="1"/>
    <col min="21" max="22" width="3.42578125" bestFit="1" customWidth="1"/>
    <col min="23" max="23" width="3.5703125" bestFit="1" customWidth="1"/>
    <col min="24" max="24" width="4.28515625" bestFit="1" customWidth="1"/>
    <col min="25" max="25" width="3.42578125" bestFit="1" customWidth="1"/>
    <col min="26" max="26" width="3.140625" bestFit="1" customWidth="1"/>
    <col min="27" max="27" width="3.85546875" bestFit="1" customWidth="1"/>
    <col min="28" max="29" width="3.42578125" bestFit="1" customWidth="1"/>
    <col min="30" max="30" width="3.5703125" bestFit="1" customWidth="1"/>
    <col min="31" max="31" width="4.28515625" bestFit="1" customWidth="1"/>
    <col min="32" max="32" width="3.42578125" bestFit="1" customWidth="1"/>
    <col min="33" max="33" width="3.140625" bestFit="1" customWidth="1"/>
    <col min="34" max="34" width="7.28515625" bestFit="1" customWidth="1"/>
  </cols>
  <sheetData>
    <row r="1" spans="1:34" ht="26.25" thickBot="1" x14ac:dyDescent="0.3">
      <c r="A1" s="724"/>
      <c r="B1" s="725"/>
      <c r="C1" s="726" t="s">
        <v>437</v>
      </c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8"/>
      <c r="Y1" s="729">
        <v>44927</v>
      </c>
      <c r="Z1" s="730"/>
      <c r="AA1" s="730"/>
      <c r="AB1" s="730"/>
      <c r="AC1" s="730"/>
      <c r="AD1" s="730"/>
      <c r="AE1" s="730"/>
      <c r="AF1" s="730"/>
      <c r="AG1" s="730"/>
      <c r="AH1" s="731"/>
    </row>
    <row r="2" spans="1:34" ht="15.75" thickBot="1" x14ac:dyDescent="0.3">
      <c r="A2" s="732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4"/>
    </row>
    <row r="3" spans="1:34" ht="15.75" thickBot="1" x14ac:dyDescent="0.25">
      <c r="A3" s="683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</row>
    <row r="4" spans="1:34" ht="15.75" thickBot="1" x14ac:dyDescent="0.3">
      <c r="A4" s="735" t="s">
        <v>438</v>
      </c>
      <c r="B4" s="736"/>
      <c r="C4" s="685">
        <v>1</v>
      </c>
      <c r="D4" s="686">
        <v>2</v>
      </c>
      <c r="E4" s="686">
        <v>3</v>
      </c>
      <c r="F4" s="686">
        <v>4</v>
      </c>
      <c r="G4" s="686">
        <v>5</v>
      </c>
      <c r="H4" s="686">
        <v>6</v>
      </c>
      <c r="I4" s="685">
        <v>7</v>
      </c>
      <c r="J4" s="685">
        <v>8</v>
      </c>
      <c r="K4" s="686">
        <v>9</v>
      </c>
      <c r="L4" s="686">
        <v>10</v>
      </c>
      <c r="M4" s="686">
        <v>11</v>
      </c>
      <c r="N4" s="686">
        <v>12</v>
      </c>
      <c r="O4" s="686">
        <v>13</v>
      </c>
      <c r="P4" s="685">
        <v>14</v>
      </c>
      <c r="Q4" s="685">
        <v>15</v>
      </c>
      <c r="R4" s="686">
        <v>16</v>
      </c>
      <c r="S4" s="686">
        <v>17</v>
      </c>
      <c r="T4" s="686">
        <v>18</v>
      </c>
      <c r="U4" s="686">
        <v>19</v>
      </c>
      <c r="V4" s="686">
        <v>20</v>
      </c>
      <c r="W4" s="685">
        <v>21</v>
      </c>
      <c r="X4" s="685">
        <v>22</v>
      </c>
      <c r="Y4" s="686">
        <v>23</v>
      </c>
      <c r="Z4" s="686">
        <v>24</v>
      </c>
      <c r="AA4" s="686">
        <v>25</v>
      </c>
      <c r="AB4" s="686">
        <v>26</v>
      </c>
      <c r="AC4" s="686">
        <v>27</v>
      </c>
      <c r="AD4" s="685">
        <v>28</v>
      </c>
      <c r="AE4" s="685">
        <v>29</v>
      </c>
      <c r="AF4" s="686">
        <v>30</v>
      </c>
      <c r="AG4" s="686">
        <v>31</v>
      </c>
      <c r="AH4" s="687"/>
    </row>
    <row r="5" spans="1:34" ht="15.75" thickBot="1" x14ac:dyDescent="0.3">
      <c r="A5" s="737"/>
      <c r="B5" s="738"/>
      <c r="C5" s="688" t="s">
        <v>4</v>
      </c>
      <c r="D5" s="689" t="s">
        <v>5</v>
      </c>
      <c r="E5" s="689" t="s">
        <v>6</v>
      </c>
      <c r="F5" s="689" t="s">
        <v>7</v>
      </c>
      <c r="G5" s="689" t="s">
        <v>8</v>
      </c>
      <c r="H5" s="689" t="s">
        <v>9</v>
      </c>
      <c r="I5" s="688" t="s">
        <v>10</v>
      </c>
      <c r="J5" s="688" t="s">
        <v>4</v>
      </c>
      <c r="K5" s="689" t="s">
        <v>5</v>
      </c>
      <c r="L5" s="689" t="s">
        <v>6</v>
      </c>
      <c r="M5" s="689" t="s">
        <v>7</v>
      </c>
      <c r="N5" s="689" t="s">
        <v>8</v>
      </c>
      <c r="O5" s="689" t="s">
        <v>9</v>
      </c>
      <c r="P5" s="688" t="s">
        <v>10</v>
      </c>
      <c r="Q5" s="688" t="s">
        <v>4</v>
      </c>
      <c r="R5" s="689" t="s">
        <v>5</v>
      </c>
      <c r="S5" s="689" t="s">
        <v>6</v>
      </c>
      <c r="T5" s="689" t="s">
        <v>7</v>
      </c>
      <c r="U5" s="689" t="s">
        <v>8</v>
      </c>
      <c r="V5" s="689" t="s">
        <v>9</v>
      </c>
      <c r="W5" s="685" t="s">
        <v>10</v>
      </c>
      <c r="X5" s="685" t="s">
        <v>4</v>
      </c>
      <c r="Y5" s="686" t="s">
        <v>5</v>
      </c>
      <c r="Z5" s="689" t="s">
        <v>6</v>
      </c>
      <c r="AA5" s="689" t="s">
        <v>7</v>
      </c>
      <c r="AB5" s="686" t="s">
        <v>8</v>
      </c>
      <c r="AC5" s="686" t="s">
        <v>9</v>
      </c>
      <c r="AD5" s="685" t="s">
        <v>10</v>
      </c>
      <c r="AE5" s="685" t="s">
        <v>4</v>
      </c>
      <c r="AF5" s="686" t="s">
        <v>5</v>
      </c>
      <c r="AG5" s="686" t="s">
        <v>6</v>
      </c>
      <c r="AH5" s="687"/>
    </row>
    <row r="6" spans="1:34" ht="15" thickBot="1" x14ac:dyDescent="0.25">
      <c r="A6" s="690">
        <v>140775</v>
      </c>
      <c r="B6" s="691" t="s">
        <v>473</v>
      </c>
      <c r="C6" s="685" t="s">
        <v>13</v>
      </c>
      <c r="D6" s="692"/>
      <c r="E6" s="692" t="s">
        <v>13</v>
      </c>
      <c r="F6" s="692"/>
      <c r="G6" s="692" t="s">
        <v>13</v>
      </c>
      <c r="H6" s="692"/>
      <c r="I6" s="693" t="s">
        <v>439</v>
      </c>
      <c r="J6" s="685"/>
      <c r="K6" s="693" t="s">
        <v>439</v>
      </c>
      <c r="L6" s="692"/>
      <c r="M6" s="694" t="s">
        <v>14</v>
      </c>
      <c r="N6" s="739" t="s">
        <v>290</v>
      </c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1"/>
      <c r="AH6" s="695" t="s">
        <v>440</v>
      </c>
    </row>
    <row r="7" spans="1:34" ht="15" thickBot="1" x14ac:dyDescent="0.25">
      <c r="A7" s="690">
        <v>140651</v>
      </c>
      <c r="B7" s="696" t="s">
        <v>441</v>
      </c>
      <c r="C7" s="685"/>
      <c r="D7" s="692" t="s">
        <v>13</v>
      </c>
      <c r="E7" s="692"/>
      <c r="F7" s="697" t="s">
        <v>14</v>
      </c>
      <c r="G7" s="692"/>
      <c r="H7" s="692" t="s">
        <v>13</v>
      </c>
      <c r="I7" s="685"/>
      <c r="J7" s="685" t="s">
        <v>18</v>
      </c>
      <c r="K7" s="692"/>
      <c r="L7" s="692" t="s">
        <v>13</v>
      </c>
      <c r="M7" s="692"/>
      <c r="N7" s="692" t="s">
        <v>13</v>
      </c>
      <c r="O7" s="692"/>
      <c r="P7" s="693" t="s">
        <v>439</v>
      </c>
      <c r="Q7" s="685"/>
      <c r="R7" s="692" t="s">
        <v>13</v>
      </c>
      <c r="S7" s="692"/>
      <c r="T7" s="692" t="s">
        <v>13</v>
      </c>
      <c r="U7" s="692"/>
      <c r="V7" s="697" t="s">
        <v>13</v>
      </c>
      <c r="W7" s="685"/>
      <c r="X7" s="693" t="s">
        <v>439</v>
      </c>
      <c r="Y7" s="692"/>
      <c r="Z7" s="692" t="s">
        <v>13</v>
      </c>
      <c r="AA7" s="692"/>
      <c r="AB7" s="692" t="s">
        <v>13</v>
      </c>
      <c r="AC7" s="692"/>
      <c r="AD7" s="685" t="s">
        <v>13</v>
      </c>
      <c r="AE7" s="685"/>
      <c r="AF7" s="692" t="s">
        <v>13</v>
      </c>
      <c r="AG7" s="692"/>
      <c r="AH7" s="695" t="s">
        <v>442</v>
      </c>
    </row>
    <row r="8" spans="1:34" ht="15" thickBot="1" x14ac:dyDescent="0.25">
      <c r="A8" s="690">
        <v>105490</v>
      </c>
      <c r="B8" s="691" t="s">
        <v>443</v>
      </c>
      <c r="C8" s="685"/>
      <c r="D8" s="693" t="s">
        <v>439</v>
      </c>
      <c r="E8" s="692"/>
      <c r="F8" s="693" t="s">
        <v>439</v>
      </c>
      <c r="G8" s="692"/>
      <c r="H8" s="692" t="s">
        <v>13</v>
      </c>
      <c r="I8" s="685"/>
      <c r="J8" s="693" t="s">
        <v>439</v>
      </c>
      <c r="K8" s="692"/>
      <c r="L8" s="692" t="s">
        <v>13</v>
      </c>
      <c r="M8" s="692"/>
      <c r="N8" s="692" t="s">
        <v>13</v>
      </c>
      <c r="O8" s="692"/>
      <c r="P8" s="685" t="s">
        <v>13</v>
      </c>
      <c r="Q8" s="685"/>
      <c r="R8" s="692" t="s">
        <v>13</v>
      </c>
      <c r="S8" s="692"/>
      <c r="T8" s="692" t="s">
        <v>13</v>
      </c>
      <c r="U8" s="692"/>
      <c r="V8" s="692" t="s">
        <v>14</v>
      </c>
      <c r="W8" s="685"/>
      <c r="X8" s="693" t="s">
        <v>439</v>
      </c>
      <c r="Y8" s="692"/>
      <c r="Z8" s="692" t="s">
        <v>13</v>
      </c>
      <c r="AA8" s="692"/>
      <c r="AB8" s="692" t="s">
        <v>13</v>
      </c>
      <c r="AC8" s="692"/>
      <c r="AD8" s="685" t="s">
        <v>13</v>
      </c>
      <c r="AE8" s="685"/>
      <c r="AF8" s="692" t="s">
        <v>13</v>
      </c>
      <c r="AG8" s="692"/>
      <c r="AH8" s="695" t="s">
        <v>442</v>
      </c>
    </row>
    <row r="9" spans="1:34" ht="15" thickBot="1" x14ac:dyDescent="0.25">
      <c r="A9" s="690" t="s">
        <v>444</v>
      </c>
      <c r="B9" s="691" t="s">
        <v>443</v>
      </c>
      <c r="C9" s="739" t="s">
        <v>290</v>
      </c>
      <c r="D9" s="740"/>
      <c r="E9" s="741"/>
      <c r="F9" s="692"/>
      <c r="G9" s="692" t="s">
        <v>13</v>
      </c>
      <c r="H9" s="692"/>
      <c r="I9" s="685" t="s">
        <v>13</v>
      </c>
      <c r="J9" s="685"/>
      <c r="K9" s="692" t="s">
        <v>13</v>
      </c>
      <c r="L9" s="692"/>
      <c r="M9" s="698" t="s">
        <v>13</v>
      </c>
      <c r="N9" s="692"/>
      <c r="O9" s="692" t="s">
        <v>13</v>
      </c>
      <c r="P9" s="685"/>
      <c r="Q9" s="693" t="s">
        <v>439</v>
      </c>
      <c r="R9" s="692"/>
      <c r="S9" s="692" t="s">
        <v>13</v>
      </c>
      <c r="T9" s="692"/>
      <c r="U9" s="698" t="s">
        <v>13</v>
      </c>
      <c r="V9" s="692"/>
      <c r="W9" s="685" t="s">
        <v>13</v>
      </c>
      <c r="X9" s="685"/>
      <c r="Y9" s="692" t="s">
        <v>13</v>
      </c>
      <c r="Z9" s="692"/>
      <c r="AA9" s="692" t="s">
        <v>13</v>
      </c>
      <c r="AB9" s="692"/>
      <c r="AC9" s="692" t="s">
        <v>13</v>
      </c>
      <c r="AD9" s="685"/>
      <c r="AE9" s="693" t="s">
        <v>439</v>
      </c>
      <c r="AF9" s="692"/>
      <c r="AG9" s="692" t="s">
        <v>13</v>
      </c>
      <c r="AH9" s="699" t="s">
        <v>440</v>
      </c>
    </row>
    <row r="10" spans="1:34" ht="15" thickBot="1" x14ac:dyDescent="0.25">
      <c r="A10" s="690" t="s">
        <v>444</v>
      </c>
      <c r="B10" s="691" t="s">
        <v>445</v>
      </c>
      <c r="C10" s="685" t="s">
        <v>13</v>
      </c>
      <c r="D10" s="692" t="s">
        <v>13</v>
      </c>
      <c r="E10" s="692"/>
      <c r="F10" s="692" t="s">
        <v>13</v>
      </c>
      <c r="G10" s="692" t="s">
        <v>13</v>
      </c>
      <c r="H10" s="692"/>
      <c r="I10" s="685" t="s">
        <v>13</v>
      </c>
      <c r="J10" s="685"/>
      <c r="K10" s="692"/>
      <c r="L10" s="692"/>
      <c r="M10" s="692" t="s">
        <v>13</v>
      </c>
      <c r="N10" s="692"/>
      <c r="O10" s="692" t="s">
        <v>13</v>
      </c>
      <c r="P10" s="685"/>
      <c r="Q10" s="685"/>
      <c r="R10" s="692" t="s">
        <v>13</v>
      </c>
      <c r="S10" s="692" t="s">
        <v>13</v>
      </c>
      <c r="T10" s="692"/>
      <c r="U10" s="692" t="s">
        <v>13</v>
      </c>
      <c r="V10" s="692"/>
      <c r="W10" s="685"/>
      <c r="X10" s="685"/>
      <c r="Y10" s="692" t="s">
        <v>13</v>
      </c>
      <c r="Z10" s="692"/>
      <c r="AA10" s="692" t="s">
        <v>13</v>
      </c>
      <c r="AB10" s="692" t="s">
        <v>13</v>
      </c>
      <c r="AC10" s="692"/>
      <c r="AD10" s="685"/>
      <c r="AE10" s="685"/>
      <c r="AF10" s="692"/>
      <c r="AG10" s="692" t="s">
        <v>13</v>
      </c>
      <c r="AH10" s="695" t="s">
        <v>440</v>
      </c>
    </row>
    <row r="11" spans="1:34" ht="15" thickBot="1" x14ac:dyDescent="0.25">
      <c r="A11" s="690" t="s">
        <v>444</v>
      </c>
      <c r="B11" s="691" t="s">
        <v>446</v>
      </c>
      <c r="C11" s="685"/>
      <c r="D11" s="692" t="s">
        <v>13</v>
      </c>
      <c r="E11" s="692"/>
      <c r="F11" s="692" t="s">
        <v>13</v>
      </c>
      <c r="G11" s="692"/>
      <c r="H11" s="692" t="s">
        <v>13</v>
      </c>
      <c r="I11" s="685"/>
      <c r="J11" s="693" t="s">
        <v>439</v>
      </c>
      <c r="K11" s="692"/>
      <c r="L11" s="692" t="s">
        <v>13</v>
      </c>
      <c r="M11" s="692"/>
      <c r="N11" s="692" t="s">
        <v>13</v>
      </c>
      <c r="O11" s="692"/>
      <c r="P11" s="685" t="s">
        <v>13</v>
      </c>
      <c r="Q11" s="685"/>
      <c r="R11" s="692" t="s">
        <v>13</v>
      </c>
      <c r="S11" s="692"/>
      <c r="T11" s="692" t="s">
        <v>13</v>
      </c>
      <c r="U11" s="692"/>
      <c r="V11" s="692" t="s">
        <v>13</v>
      </c>
      <c r="W11" s="685"/>
      <c r="X11" s="693" t="s">
        <v>154</v>
      </c>
      <c r="Y11" s="692"/>
      <c r="Z11" s="692" t="s">
        <v>13</v>
      </c>
      <c r="AA11" s="692"/>
      <c r="AB11" s="692" t="s">
        <v>13</v>
      </c>
      <c r="AC11" s="692"/>
      <c r="AD11" s="693" t="s">
        <v>439</v>
      </c>
      <c r="AE11" s="685"/>
      <c r="AF11" s="692" t="s">
        <v>13</v>
      </c>
      <c r="AG11" s="692"/>
      <c r="AH11" s="695" t="s">
        <v>442</v>
      </c>
    </row>
    <row r="12" spans="1:34" ht="15" thickBot="1" x14ac:dyDescent="0.25">
      <c r="A12" s="690">
        <v>140465</v>
      </c>
      <c r="B12" s="691" t="s">
        <v>20</v>
      </c>
      <c r="C12" s="739" t="s">
        <v>474</v>
      </c>
      <c r="D12" s="740"/>
      <c r="E12" s="740"/>
      <c r="F12" s="740"/>
      <c r="G12" s="740"/>
      <c r="H12" s="740"/>
      <c r="I12" s="740"/>
      <c r="J12" s="741"/>
      <c r="K12" s="700" t="s">
        <v>154</v>
      </c>
      <c r="L12" s="700" t="s">
        <v>154</v>
      </c>
      <c r="M12" s="701" t="s">
        <v>13</v>
      </c>
      <c r="N12" s="692"/>
      <c r="O12" s="694" t="s">
        <v>18</v>
      </c>
      <c r="P12" s="697" t="s">
        <v>18</v>
      </c>
      <c r="Q12" s="697" t="s">
        <v>18</v>
      </c>
      <c r="R12" s="692"/>
      <c r="S12" s="697" t="s">
        <v>13</v>
      </c>
      <c r="T12" s="697" t="s">
        <v>14</v>
      </c>
      <c r="U12" s="692" t="s">
        <v>13</v>
      </c>
      <c r="V12" s="692" t="s">
        <v>14</v>
      </c>
      <c r="W12" s="697" t="s">
        <v>18</v>
      </c>
      <c r="X12" s="697" t="s">
        <v>13</v>
      </c>
      <c r="Y12" s="692" t="s">
        <v>13</v>
      </c>
      <c r="Z12" s="697" t="s">
        <v>13</v>
      </c>
      <c r="AA12" s="692" t="s">
        <v>13</v>
      </c>
      <c r="AB12" s="692" t="s">
        <v>13</v>
      </c>
      <c r="AC12" s="697" t="s">
        <v>13</v>
      </c>
      <c r="AD12" s="685"/>
      <c r="AE12" s="697" t="s">
        <v>13</v>
      </c>
      <c r="AF12" s="692" t="s">
        <v>14</v>
      </c>
      <c r="AG12" s="692" t="s">
        <v>13</v>
      </c>
      <c r="AH12" s="695" t="s">
        <v>440</v>
      </c>
    </row>
    <row r="13" spans="1:34" ht="13.5" thickBot="1" x14ac:dyDescent="0.25">
      <c r="A13" s="690" t="s">
        <v>444</v>
      </c>
      <c r="B13" s="691" t="s">
        <v>447</v>
      </c>
      <c r="C13" s="685"/>
      <c r="D13" s="692" t="s">
        <v>13</v>
      </c>
      <c r="E13" s="692"/>
      <c r="F13" s="692" t="s">
        <v>13</v>
      </c>
      <c r="G13" s="692"/>
      <c r="H13" s="692" t="s">
        <v>13</v>
      </c>
      <c r="I13" s="685"/>
      <c r="J13" s="693" t="s">
        <v>439</v>
      </c>
      <c r="K13" s="692"/>
      <c r="L13" s="692" t="s">
        <v>13</v>
      </c>
      <c r="M13" s="692"/>
      <c r="N13" s="692" t="s">
        <v>13</v>
      </c>
      <c r="O13" s="692"/>
      <c r="P13" s="693" t="s">
        <v>439</v>
      </c>
      <c r="Q13" s="685"/>
      <c r="R13" s="692" t="s">
        <v>13</v>
      </c>
      <c r="S13" s="692"/>
      <c r="T13" s="692" t="s">
        <v>13</v>
      </c>
      <c r="U13" s="692"/>
      <c r="V13" s="692" t="s">
        <v>13</v>
      </c>
      <c r="W13" s="685"/>
      <c r="X13" s="685" t="s">
        <v>13</v>
      </c>
      <c r="Y13" s="692"/>
      <c r="Z13" s="692" t="s">
        <v>13</v>
      </c>
      <c r="AA13" s="692"/>
      <c r="AB13" s="692" t="s">
        <v>13</v>
      </c>
      <c r="AC13" s="692"/>
      <c r="AD13" s="693" t="s">
        <v>439</v>
      </c>
      <c r="AE13" s="685" t="s">
        <v>13</v>
      </c>
      <c r="AF13" s="692" t="s">
        <v>13</v>
      </c>
      <c r="AG13" s="692"/>
      <c r="AH13" s="702" t="s">
        <v>442</v>
      </c>
    </row>
    <row r="14" spans="1:34" ht="13.5" thickBot="1" x14ac:dyDescent="0.25">
      <c r="A14" s="690">
        <v>150770</v>
      </c>
      <c r="B14" s="691" t="s">
        <v>447</v>
      </c>
      <c r="C14" s="693" t="s">
        <v>439</v>
      </c>
      <c r="D14" s="692"/>
      <c r="E14" s="692" t="s">
        <v>13</v>
      </c>
      <c r="F14" s="692"/>
      <c r="G14" s="692" t="s">
        <v>13</v>
      </c>
      <c r="H14" s="692"/>
      <c r="I14" s="693" t="s">
        <v>439</v>
      </c>
      <c r="J14" s="685"/>
      <c r="K14" s="692" t="s">
        <v>13</v>
      </c>
      <c r="L14" s="692"/>
      <c r="M14" s="698" t="s">
        <v>13</v>
      </c>
      <c r="N14" s="692"/>
      <c r="O14" s="692" t="s">
        <v>13</v>
      </c>
      <c r="P14" s="685"/>
      <c r="Q14" s="685" t="s">
        <v>13</v>
      </c>
      <c r="R14" s="692"/>
      <c r="S14" s="692" t="s">
        <v>13</v>
      </c>
      <c r="T14" s="692"/>
      <c r="U14" s="698" t="s">
        <v>13</v>
      </c>
      <c r="V14" s="692"/>
      <c r="W14" s="693" t="s">
        <v>439</v>
      </c>
      <c r="X14" s="685"/>
      <c r="Y14" s="692" t="s">
        <v>13</v>
      </c>
      <c r="Z14" s="692"/>
      <c r="AA14" s="693" t="s">
        <v>439</v>
      </c>
      <c r="AB14" s="692"/>
      <c r="AC14" s="692" t="s">
        <v>13</v>
      </c>
      <c r="AD14" s="685"/>
      <c r="AE14" s="685"/>
      <c r="AF14" s="692"/>
      <c r="AG14" s="692" t="s">
        <v>13</v>
      </c>
      <c r="AH14" s="703" t="s">
        <v>440</v>
      </c>
    </row>
    <row r="15" spans="1:34" ht="15.75" thickBot="1" x14ac:dyDescent="0.3">
      <c r="A15" s="735" t="s">
        <v>438</v>
      </c>
      <c r="B15" s="736"/>
      <c r="C15" s="685">
        <v>1</v>
      </c>
      <c r="D15" s="686">
        <v>2</v>
      </c>
      <c r="E15" s="686">
        <v>3</v>
      </c>
      <c r="F15" s="686">
        <v>4</v>
      </c>
      <c r="G15" s="686">
        <v>5</v>
      </c>
      <c r="H15" s="686">
        <v>6</v>
      </c>
      <c r="I15" s="685">
        <v>7</v>
      </c>
      <c r="J15" s="685">
        <v>8</v>
      </c>
      <c r="K15" s="686">
        <v>9</v>
      </c>
      <c r="L15" s="686">
        <v>10</v>
      </c>
      <c r="M15" s="686">
        <v>11</v>
      </c>
      <c r="N15" s="686">
        <v>12</v>
      </c>
      <c r="O15" s="686">
        <v>13</v>
      </c>
      <c r="P15" s="685">
        <v>14</v>
      </c>
      <c r="Q15" s="685">
        <v>15</v>
      </c>
      <c r="R15" s="686">
        <v>16</v>
      </c>
      <c r="S15" s="686">
        <v>17</v>
      </c>
      <c r="T15" s="686">
        <v>18</v>
      </c>
      <c r="U15" s="686">
        <v>19</v>
      </c>
      <c r="V15" s="686">
        <v>20</v>
      </c>
      <c r="W15" s="685">
        <v>21</v>
      </c>
      <c r="X15" s="685">
        <v>22</v>
      </c>
      <c r="Y15" s="686">
        <v>23</v>
      </c>
      <c r="Z15" s="686">
        <v>24</v>
      </c>
      <c r="AA15" s="686">
        <v>25</v>
      </c>
      <c r="AB15" s="686">
        <v>26</v>
      </c>
      <c r="AC15" s="686">
        <v>27</v>
      </c>
      <c r="AD15" s="685">
        <v>28</v>
      </c>
      <c r="AE15" s="685">
        <v>29</v>
      </c>
      <c r="AF15" s="686">
        <v>30</v>
      </c>
      <c r="AG15" s="686">
        <v>31</v>
      </c>
      <c r="AH15" s="687"/>
    </row>
    <row r="16" spans="1:34" ht="15" thickBot="1" x14ac:dyDescent="0.25">
      <c r="A16" s="737"/>
      <c r="B16" s="738"/>
      <c r="C16" s="688" t="s">
        <v>4</v>
      </c>
      <c r="D16" s="689" t="s">
        <v>5</v>
      </c>
      <c r="E16" s="689" t="s">
        <v>6</v>
      </c>
      <c r="F16" s="689" t="s">
        <v>7</v>
      </c>
      <c r="G16" s="689" t="s">
        <v>8</v>
      </c>
      <c r="H16" s="689" t="s">
        <v>9</v>
      </c>
      <c r="I16" s="688" t="s">
        <v>10</v>
      </c>
      <c r="J16" s="688" t="s">
        <v>4</v>
      </c>
      <c r="K16" s="689" t="s">
        <v>5</v>
      </c>
      <c r="L16" s="689" t="s">
        <v>6</v>
      </c>
      <c r="M16" s="689" t="s">
        <v>7</v>
      </c>
      <c r="N16" s="689" t="s">
        <v>8</v>
      </c>
      <c r="O16" s="689" t="s">
        <v>9</v>
      </c>
      <c r="P16" s="688" t="s">
        <v>10</v>
      </c>
      <c r="Q16" s="688" t="s">
        <v>4</v>
      </c>
      <c r="R16" s="689" t="s">
        <v>5</v>
      </c>
      <c r="S16" s="689" t="s">
        <v>6</v>
      </c>
      <c r="T16" s="689" t="s">
        <v>7</v>
      </c>
      <c r="U16" s="689" t="s">
        <v>8</v>
      </c>
      <c r="V16" s="689" t="s">
        <v>9</v>
      </c>
      <c r="W16" s="685" t="s">
        <v>10</v>
      </c>
      <c r="X16" s="685" t="s">
        <v>4</v>
      </c>
      <c r="Y16" s="686" t="s">
        <v>5</v>
      </c>
      <c r="Z16" s="689" t="s">
        <v>6</v>
      </c>
      <c r="AA16" s="689" t="s">
        <v>7</v>
      </c>
      <c r="AB16" s="686" t="s">
        <v>8</v>
      </c>
      <c r="AC16" s="686" t="s">
        <v>9</v>
      </c>
      <c r="AD16" s="685" t="s">
        <v>10</v>
      </c>
      <c r="AE16" s="685" t="s">
        <v>4</v>
      </c>
      <c r="AF16" s="686" t="s">
        <v>5</v>
      </c>
      <c r="AG16" s="686" t="s">
        <v>6</v>
      </c>
      <c r="AH16" s="695"/>
    </row>
    <row r="17" spans="1:34" ht="15" thickBot="1" x14ac:dyDescent="0.25">
      <c r="A17" s="690" t="s">
        <v>444</v>
      </c>
      <c r="B17" s="691" t="s">
        <v>475</v>
      </c>
      <c r="C17" s="685"/>
      <c r="D17" s="692" t="s">
        <v>13</v>
      </c>
      <c r="E17" s="692"/>
      <c r="F17" s="692" t="s">
        <v>13</v>
      </c>
      <c r="G17" s="692"/>
      <c r="H17" s="692" t="s">
        <v>13</v>
      </c>
      <c r="I17" s="685"/>
      <c r="J17" s="685" t="s">
        <v>13</v>
      </c>
      <c r="K17" s="692"/>
      <c r="L17" s="692" t="s">
        <v>13</v>
      </c>
      <c r="M17" s="692"/>
      <c r="N17" s="692" t="s">
        <v>13</v>
      </c>
      <c r="O17" s="692"/>
      <c r="P17" s="693" t="s">
        <v>439</v>
      </c>
      <c r="Q17" s="685"/>
      <c r="R17" s="692" t="s">
        <v>13</v>
      </c>
      <c r="S17" s="692"/>
      <c r="T17" s="692" t="s">
        <v>13</v>
      </c>
      <c r="U17" s="692"/>
      <c r="V17" s="692" t="s">
        <v>13</v>
      </c>
      <c r="W17" s="685"/>
      <c r="X17" s="685" t="s">
        <v>13</v>
      </c>
      <c r="Y17" s="692"/>
      <c r="Z17" s="692" t="s">
        <v>13</v>
      </c>
      <c r="AA17" s="692"/>
      <c r="AB17" s="692" t="s">
        <v>13</v>
      </c>
      <c r="AC17" s="692"/>
      <c r="AD17" s="685" t="s">
        <v>13</v>
      </c>
      <c r="AE17" s="685"/>
      <c r="AF17" s="693" t="s">
        <v>439</v>
      </c>
      <c r="AG17" s="692"/>
      <c r="AH17" s="695" t="s">
        <v>442</v>
      </c>
    </row>
    <row r="18" spans="1:34" ht="15" thickBot="1" x14ac:dyDescent="0.25">
      <c r="A18" s="690" t="s">
        <v>444</v>
      </c>
      <c r="B18" s="691" t="s">
        <v>448</v>
      </c>
      <c r="C18" s="685"/>
      <c r="D18" s="739" t="s">
        <v>290</v>
      </c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1"/>
      <c r="AH18" s="695" t="s">
        <v>442</v>
      </c>
    </row>
    <row r="19" spans="1:34" ht="15" thickBot="1" x14ac:dyDescent="0.25">
      <c r="A19" s="690" t="s">
        <v>444</v>
      </c>
      <c r="B19" s="691" t="s">
        <v>476</v>
      </c>
      <c r="C19" s="685"/>
      <c r="D19" s="692" t="s">
        <v>13</v>
      </c>
      <c r="E19" s="692"/>
      <c r="F19" s="692" t="s">
        <v>13</v>
      </c>
      <c r="G19" s="692"/>
      <c r="H19" s="692" t="s">
        <v>13</v>
      </c>
      <c r="I19" s="685"/>
      <c r="J19" s="685" t="s">
        <v>13</v>
      </c>
      <c r="K19" s="692"/>
      <c r="L19" s="692" t="s">
        <v>13</v>
      </c>
      <c r="M19" s="692"/>
      <c r="N19" s="692" t="s">
        <v>13</v>
      </c>
      <c r="O19" s="692"/>
      <c r="P19" s="685" t="s">
        <v>13</v>
      </c>
      <c r="Q19" s="685"/>
      <c r="R19" s="692" t="s">
        <v>13</v>
      </c>
      <c r="S19" s="692"/>
      <c r="T19" s="692" t="s">
        <v>13</v>
      </c>
      <c r="U19" s="692"/>
      <c r="V19" s="692" t="s">
        <v>13</v>
      </c>
      <c r="W19" s="685"/>
      <c r="X19" s="693" t="s">
        <v>439</v>
      </c>
      <c r="Y19" s="692"/>
      <c r="Z19" s="692" t="s">
        <v>13</v>
      </c>
      <c r="AA19" s="692"/>
      <c r="AB19" s="692" t="s">
        <v>13</v>
      </c>
      <c r="AC19" s="692"/>
      <c r="AD19" s="693" t="s">
        <v>439</v>
      </c>
      <c r="AE19" s="685"/>
      <c r="AF19" s="692" t="s">
        <v>13</v>
      </c>
      <c r="AG19" s="692"/>
      <c r="AH19" s="695" t="s">
        <v>442</v>
      </c>
    </row>
    <row r="20" spans="1:34" ht="15" thickBot="1" x14ac:dyDescent="0.25">
      <c r="A20" s="690" t="s">
        <v>444</v>
      </c>
      <c r="B20" s="691" t="s">
        <v>449</v>
      </c>
      <c r="C20" s="685" t="s">
        <v>13</v>
      </c>
      <c r="D20" s="692"/>
      <c r="E20" s="692" t="s">
        <v>13</v>
      </c>
      <c r="F20" s="692"/>
      <c r="G20" s="692" t="s">
        <v>13</v>
      </c>
      <c r="H20" s="692"/>
      <c r="I20" s="693" t="s">
        <v>439</v>
      </c>
      <c r="J20" s="685"/>
      <c r="K20" s="692" t="s">
        <v>13</v>
      </c>
      <c r="L20" s="692"/>
      <c r="M20" s="698" t="s">
        <v>13</v>
      </c>
      <c r="N20" s="692"/>
      <c r="O20" s="692" t="s">
        <v>13</v>
      </c>
      <c r="P20" s="685"/>
      <c r="Q20" s="693" t="s">
        <v>439</v>
      </c>
      <c r="R20" s="692"/>
      <c r="S20" s="692" t="s">
        <v>13</v>
      </c>
      <c r="T20" s="692"/>
      <c r="U20" s="698" t="s">
        <v>13</v>
      </c>
      <c r="V20" s="692"/>
      <c r="W20" s="685" t="s">
        <v>13</v>
      </c>
      <c r="X20" s="685"/>
      <c r="Y20" s="692" t="s">
        <v>13</v>
      </c>
      <c r="Z20" s="692"/>
      <c r="AA20" s="692" t="s">
        <v>13</v>
      </c>
      <c r="AB20" s="692"/>
      <c r="AC20" s="692" t="s">
        <v>13</v>
      </c>
      <c r="AD20" s="685"/>
      <c r="AE20" s="685" t="s">
        <v>13</v>
      </c>
      <c r="AF20" s="692"/>
      <c r="AG20" s="692" t="s">
        <v>13</v>
      </c>
      <c r="AH20" s="695" t="s">
        <v>440</v>
      </c>
    </row>
    <row r="21" spans="1:34" ht="15" thickBot="1" x14ac:dyDescent="0.25">
      <c r="A21" s="690" t="s">
        <v>444</v>
      </c>
      <c r="B21" s="691" t="s">
        <v>450</v>
      </c>
      <c r="C21" s="693" t="s">
        <v>154</v>
      </c>
      <c r="D21" s="692"/>
      <c r="E21" s="692" t="s">
        <v>13</v>
      </c>
      <c r="F21" s="692"/>
      <c r="G21" s="692" t="s">
        <v>13</v>
      </c>
      <c r="H21" s="692"/>
      <c r="I21" s="685" t="s">
        <v>13</v>
      </c>
      <c r="J21" s="685"/>
      <c r="K21" s="692" t="s">
        <v>13</v>
      </c>
      <c r="L21" s="692"/>
      <c r="M21" s="698" t="s">
        <v>13</v>
      </c>
      <c r="N21" s="692"/>
      <c r="O21" s="692" t="s">
        <v>13</v>
      </c>
      <c r="P21" s="685"/>
      <c r="Q21" s="685" t="s">
        <v>13</v>
      </c>
      <c r="R21" s="692"/>
      <c r="S21" s="692" t="s">
        <v>13</v>
      </c>
      <c r="T21" s="692"/>
      <c r="U21" s="698" t="s">
        <v>13</v>
      </c>
      <c r="V21" s="692"/>
      <c r="W21" s="693" t="s">
        <v>439</v>
      </c>
      <c r="X21" s="685"/>
      <c r="Y21" s="692" t="s">
        <v>13</v>
      </c>
      <c r="Z21" s="692"/>
      <c r="AA21" s="692" t="s">
        <v>13</v>
      </c>
      <c r="AB21" s="692"/>
      <c r="AC21" s="692" t="s">
        <v>13</v>
      </c>
      <c r="AD21" s="685"/>
      <c r="AE21" s="693" t="s">
        <v>439</v>
      </c>
      <c r="AF21" s="692"/>
      <c r="AG21" s="692" t="s">
        <v>13</v>
      </c>
      <c r="AH21" s="695" t="s">
        <v>440</v>
      </c>
    </row>
    <row r="22" spans="1:34" ht="15.75" thickBot="1" x14ac:dyDescent="0.25">
      <c r="A22" s="690" t="s">
        <v>444</v>
      </c>
      <c r="B22" s="691" t="s">
        <v>451</v>
      </c>
      <c r="C22" s="739" t="s">
        <v>290</v>
      </c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1"/>
      <c r="U22" s="704" t="s">
        <v>13</v>
      </c>
      <c r="V22" s="705"/>
      <c r="W22" s="685" t="s">
        <v>13</v>
      </c>
      <c r="X22" s="685"/>
      <c r="Y22" s="692" t="s">
        <v>13</v>
      </c>
      <c r="Z22" s="692"/>
      <c r="AA22" s="692" t="s">
        <v>13</v>
      </c>
      <c r="AB22" s="692"/>
      <c r="AC22" s="692" t="s">
        <v>13</v>
      </c>
      <c r="AD22" s="685"/>
      <c r="AE22" s="693" t="s">
        <v>439</v>
      </c>
      <c r="AF22" s="692"/>
      <c r="AG22" s="692" t="s">
        <v>13</v>
      </c>
      <c r="AH22" s="695" t="s">
        <v>440</v>
      </c>
    </row>
    <row r="23" spans="1:34" ht="15" thickBot="1" x14ac:dyDescent="0.25">
      <c r="A23" s="706">
        <v>140210</v>
      </c>
      <c r="B23" s="707" t="s">
        <v>477</v>
      </c>
      <c r="C23" s="739" t="s">
        <v>290</v>
      </c>
      <c r="D23" s="740"/>
      <c r="E23" s="740"/>
      <c r="F23" s="740"/>
      <c r="G23" s="741"/>
      <c r="H23" s="692"/>
      <c r="I23" s="685" t="s">
        <v>13</v>
      </c>
      <c r="J23" s="685" t="s">
        <v>13</v>
      </c>
      <c r="K23" s="692"/>
      <c r="L23" s="692" t="s">
        <v>13</v>
      </c>
      <c r="M23" s="692"/>
      <c r="N23" s="697" t="s">
        <v>13</v>
      </c>
      <c r="O23" s="692"/>
      <c r="P23" s="685" t="s">
        <v>13</v>
      </c>
      <c r="Q23" s="697" t="s">
        <v>13</v>
      </c>
      <c r="R23" s="692"/>
      <c r="S23" s="692"/>
      <c r="T23" s="692"/>
      <c r="U23" s="692"/>
      <c r="V23" s="692"/>
      <c r="W23" s="685" t="s">
        <v>13</v>
      </c>
      <c r="X23" s="685" t="s">
        <v>13</v>
      </c>
      <c r="Y23" s="692"/>
      <c r="Z23" s="692" t="s">
        <v>13</v>
      </c>
      <c r="AA23" s="692"/>
      <c r="AB23" s="692" t="s">
        <v>13</v>
      </c>
      <c r="AC23" s="692"/>
      <c r="AD23" s="685" t="s">
        <v>13</v>
      </c>
      <c r="AE23" s="685" t="s">
        <v>13</v>
      </c>
      <c r="AF23" s="685" t="s">
        <v>13</v>
      </c>
      <c r="AG23" s="692"/>
      <c r="AH23" s="695" t="s">
        <v>478</v>
      </c>
    </row>
    <row r="24" spans="1:34" ht="15.75" thickBot="1" x14ac:dyDescent="0.3">
      <c r="A24" s="742" t="s">
        <v>452</v>
      </c>
      <c r="B24" s="743"/>
      <c r="C24" s="708"/>
      <c r="D24" s="709" t="s">
        <v>453</v>
      </c>
      <c r="E24" s="710"/>
      <c r="F24" s="710"/>
      <c r="G24" s="710"/>
      <c r="H24" s="710"/>
      <c r="I24" s="710"/>
      <c r="J24" s="710"/>
      <c r="K24" s="710"/>
      <c r="L24" s="711"/>
      <c r="M24" s="711"/>
      <c r="N24" s="711"/>
      <c r="O24" s="711"/>
      <c r="P24" s="711"/>
      <c r="Q24" s="711"/>
      <c r="R24" s="711"/>
      <c r="S24" s="712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</row>
    <row r="25" spans="1:34" ht="15.75" thickBot="1" x14ac:dyDescent="0.3">
      <c r="A25" s="744"/>
      <c r="B25" s="745"/>
      <c r="C25" s="713"/>
      <c r="D25" s="714" t="s">
        <v>18</v>
      </c>
      <c r="E25" s="715" t="s">
        <v>454</v>
      </c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6"/>
      <c r="S25" s="717" t="s">
        <v>18</v>
      </c>
      <c r="T25" s="718" t="s">
        <v>455</v>
      </c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</row>
    <row r="26" spans="1:34" ht="15.75" thickBot="1" x14ac:dyDescent="0.3">
      <c r="A26" s="711"/>
      <c r="B26" s="711"/>
      <c r="C26" s="716"/>
      <c r="D26" s="714" t="s">
        <v>14</v>
      </c>
      <c r="E26" s="715" t="s">
        <v>456</v>
      </c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6"/>
      <c r="S26" s="717" t="s">
        <v>14</v>
      </c>
      <c r="T26" s="718" t="s">
        <v>457</v>
      </c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</row>
    <row r="27" spans="1:34" ht="15.75" thickBot="1" x14ac:dyDescent="0.3">
      <c r="A27" s="711"/>
      <c r="B27" s="711"/>
      <c r="C27" s="716"/>
      <c r="D27" s="719" t="s">
        <v>458</v>
      </c>
      <c r="E27" s="715" t="s">
        <v>459</v>
      </c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6"/>
      <c r="S27" s="700" t="s">
        <v>154</v>
      </c>
      <c r="T27" s="718" t="s">
        <v>460</v>
      </c>
      <c r="U27" s="711"/>
      <c r="V27" s="711"/>
      <c r="W27" s="711"/>
      <c r="X27" s="711"/>
      <c r="Y27" s="711"/>
      <c r="Z27" s="711"/>
      <c r="AA27" s="711"/>
      <c r="AB27" s="711"/>
      <c r="AC27" s="711"/>
      <c r="AD27" s="711"/>
      <c r="AE27" s="711"/>
      <c r="AF27" s="711"/>
      <c r="AG27" s="711"/>
      <c r="AH27" s="711"/>
    </row>
    <row r="28" spans="1:34" ht="15.75" thickBot="1" x14ac:dyDescent="0.3">
      <c r="A28" s="711"/>
      <c r="B28" s="711"/>
      <c r="C28" s="716"/>
      <c r="D28" s="719" t="s">
        <v>461</v>
      </c>
      <c r="E28" s="715" t="s">
        <v>462</v>
      </c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6"/>
      <c r="S28" s="720" t="s">
        <v>13</v>
      </c>
      <c r="T28" s="718" t="s">
        <v>463</v>
      </c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</row>
    <row r="29" spans="1:34" ht="15.75" thickBot="1" x14ac:dyDescent="0.3">
      <c r="A29" s="711"/>
      <c r="B29" s="711"/>
      <c r="C29" s="716"/>
      <c r="D29" s="721" t="s">
        <v>479</v>
      </c>
      <c r="E29" s="718" t="s">
        <v>464</v>
      </c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6"/>
      <c r="S29" s="722"/>
      <c r="T29" s="718" t="s">
        <v>465</v>
      </c>
      <c r="U29" s="723"/>
      <c r="V29" s="723"/>
      <c r="W29" s="723"/>
      <c r="X29" s="723"/>
      <c r="Y29" s="723"/>
      <c r="Z29" s="723"/>
      <c r="AA29" s="723"/>
      <c r="AB29" s="723"/>
      <c r="AC29" s="711"/>
      <c r="AD29" s="711"/>
      <c r="AE29" s="711"/>
      <c r="AF29" s="711"/>
      <c r="AG29" s="711"/>
      <c r="AH29" s="711"/>
    </row>
    <row r="30" spans="1:34" ht="15.75" thickBot="1" x14ac:dyDescent="0.3">
      <c r="A30" s="711"/>
      <c r="B30" s="711"/>
      <c r="C30" s="716"/>
      <c r="D30" s="717" t="s">
        <v>13</v>
      </c>
      <c r="E30" s="718" t="s">
        <v>466</v>
      </c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</row>
  </sheetData>
  <mergeCells count="13">
    <mergeCell ref="A24:B25"/>
    <mergeCell ref="C9:E9"/>
    <mergeCell ref="C12:J12"/>
    <mergeCell ref="A15:B16"/>
    <mergeCell ref="D18:AG18"/>
    <mergeCell ref="C22:T22"/>
    <mergeCell ref="C23:G23"/>
    <mergeCell ref="A1:B1"/>
    <mergeCell ref="C1:X1"/>
    <mergeCell ref="Y1:AH1"/>
    <mergeCell ref="A2:AH2"/>
    <mergeCell ref="A4:B5"/>
    <mergeCell ref="N6:A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404" t="s">
        <v>72</v>
      </c>
      <c r="B1" s="405"/>
      <c r="C1" s="406" t="s">
        <v>73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8"/>
    </row>
    <row r="2" spans="1:39" ht="12" customHeight="1" x14ac:dyDescent="0.2">
      <c r="A2" s="409" t="s">
        <v>2</v>
      </c>
      <c r="B2" s="410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411"/>
      <c r="B3" s="412"/>
      <c r="C3" s="3" t="s">
        <v>10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10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10</v>
      </c>
      <c r="AF3" s="3" t="s">
        <v>4</v>
      </c>
      <c r="AG3" s="3" t="s">
        <v>5</v>
      </c>
      <c r="AH3" s="4"/>
      <c r="AJ3" s="5"/>
      <c r="AK3" s="5"/>
      <c r="AL3" s="5"/>
      <c r="AM3" s="5"/>
    </row>
    <row r="4" spans="1:39" ht="12.75" customHeight="1" x14ac:dyDescent="0.25">
      <c r="A4" s="6">
        <v>141100</v>
      </c>
      <c r="B4" s="7" t="s">
        <v>11</v>
      </c>
      <c r="C4" s="8" t="s">
        <v>74</v>
      </c>
      <c r="D4" s="11"/>
      <c r="E4" s="9" t="s">
        <v>14</v>
      </c>
      <c r="F4" s="9" t="s">
        <v>14</v>
      </c>
      <c r="G4" s="9" t="s">
        <v>14</v>
      </c>
      <c r="H4" s="9" t="s">
        <v>14</v>
      </c>
      <c r="I4" s="9" t="s">
        <v>14</v>
      </c>
      <c r="J4" s="11"/>
      <c r="K4" s="11" t="s">
        <v>74</v>
      </c>
      <c r="L4" s="9" t="s">
        <v>14</v>
      </c>
      <c r="M4" s="9" t="s">
        <v>14</v>
      </c>
      <c r="N4" s="11"/>
      <c r="O4" s="9" t="s">
        <v>14</v>
      </c>
      <c r="P4" s="9" t="s">
        <v>14</v>
      </c>
      <c r="Q4" s="11" t="s">
        <v>74</v>
      </c>
      <c r="R4" s="11"/>
      <c r="S4" s="9" t="s">
        <v>14</v>
      </c>
      <c r="T4" s="9" t="s">
        <v>14</v>
      </c>
      <c r="U4" s="9" t="s">
        <v>14</v>
      </c>
      <c r="V4" s="9" t="s">
        <v>14</v>
      </c>
      <c r="W4" s="9" t="s">
        <v>14</v>
      </c>
      <c r="X4" s="11"/>
      <c r="Y4" s="11" t="s">
        <v>17</v>
      </c>
      <c r="Z4" s="9" t="s">
        <v>14</v>
      </c>
      <c r="AA4" s="9" t="s">
        <v>14</v>
      </c>
      <c r="AB4" s="9" t="s">
        <v>14</v>
      </c>
      <c r="AC4" s="9" t="s">
        <v>14</v>
      </c>
      <c r="AD4" s="11" t="s">
        <v>15</v>
      </c>
      <c r="AE4" s="11"/>
      <c r="AF4" s="130" t="s">
        <v>15</v>
      </c>
      <c r="AG4" s="131" t="s">
        <v>14</v>
      </c>
      <c r="AH4" s="12">
        <v>114</v>
      </c>
      <c r="AJ4" s="13"/>
      <c r="AK4" s="5"/>
      <c r="AL4" s="5"/>
      <c r="AM4" s="5"/>
    </row>
    <row r="5" spans="1:39" ht="12.75" customHeight="1" x14ac:dyDescent="0.25">
      <c r="A5" s="14">
        <v>140473</v>
      </c>
      <c r="B5" s="15" t="s">
        <v>16</v>
      </c>
      <c r="C5" s="42"/>
      <c r="D5" s="17" t="s">
        <v>14</v>
      </c>
      <c r="E5" s="16" t="s">
        <v>13</v>
      </c>
      <c r="F5" s="16" t="s">
        <v>18</v>
      </c>
      <c r="G5" s="16" t="s">
        <v>18</v>
      </c>
      <c r="H5" s="16" t="s">
        <v>18</v>
      </c>
      <c r="I5" s="16" t="s">
        <v>13</v>
      </c>
      <c r="J5" s="17"/>
      <c r="K5" s="17" t="s">
        <v>17</v>
      </c>
      <c r="L5" s="16" t="s">
        <v>18</v>
      </c>
      <c r="M5" s="16" t="s">
        <v>13</v>
      </c>
      <c r="N5" s="17"/>
      <c r="O5" s="16"/>
      <c r="P5" s="16"/>
      <c r="Q5" s="17"/>
      <c r="R5" s="17"/>
      <c r="S5" s="16" t="s">
        <v>13</v>
      </c>
      <c r="T5" s="16" t="s">
        <v>18</v>
      </c>
      <c r="U5" s="16" t="s">
        <v>18</v>
      </c>
      <c r="V5" s="16" t="s">
        <v>18</v>
      </c>
      <c r="W5" s="16" t="s">
        <v>75</v>
      </c>
      <c r="X5" s="17" t="s">
        <v>27</v>
      </c>
      <c r="Y5" s="17"/>
      <c r="Z5" s="16" t="s">
        <v>18</v>
      </c>
      <c r="AA5" s="16" t="s">
        <v>75</v>
      </c>
      <c r="AB5" s="16" t="s">
        <v>18</v>
      </c>
      <c r="AC5" s="16" t="s">
        <v>18</v>
      </c>
      <c r="AD5" s="17" t="s">
        <v>15</v>
      </c>
      <c r="AE5" s="17" t="s">
        <v>27</v>
      </c>
      <c r="AF5" s="132" t="s">
        <v>17</v>
      </c>
      <c r="AG5" s="133" t="s">
        <v>18</v>
      </c>
      <c r="AH5" s="18">
        <v>114</v>
      </c>
      <c r="AJ5" s="5"/>
      <c r="AK5" s="5"/>
      <c r="AL5" s="5"/>
      <c r="AM5" s="5"/>
    </row>
    <row r="6" spans="1:39" ht="12.75" customHeight="1" x14ac:dyDescent="0.25">
      <c r="A6" s="19">
        <v>141704</v>
      </c>
      <c r="B6" s="20" t="s">
        <v>19</v>
      </c>
      <c r="C6" s="21" t="s">
        <v>13</v>
      </c>
      <c r="D6" s="22"/>
      <c r="E6" s="23"/>
      <c r="F6" s="23" t="s">
        <v>13</v>
      </c>
      <c r="G6" s="23"/>
      <c r="H6" s="23"/>
      <c r="I6" s="23" t="s">
        <v>13</v>
      </c>
      <c r="J6" s="22" t="s">
        <v>15</v>
      </c>
      <c r="K6" s="22"/>
      <c r="L6" s="23"/>
      <c r="M6" s="23" t="s">
        <v>13</v>
      </c>
      <c r="N6" s="22"/>
      <c r="O6" s="23" t="s">
        <v>17</v>
      </c>
      <c r="P6" s="23" t="s">
        <v>13</v>
      </c>
      <c r="Q6" s="22" t="s">
        <v>15</v>
      </c>
      <c r="R6" s="22" t="s">
        <v>13</v>
      </c>
      <c r="S6" s="23"/>
      <c r="T6" s="23"/>
      <c r="U6" s="23" t="s">
        <v>13</v>
      </c>
      <c r="V6" s="23"/>
      <c r="W6" s="23"/>
      <c r="X6" s="22" t="s">
        <v>13</v>
      </c>
      <c r="Y6" s="22"/>
      <c r="Z6" s="23"/>
      <c r="AA6" s="23" t="s">
        <v>13</v>
      </c>
      <c r="AB6" s="23" t="s">
        <v>13</v>
      </c>
      <c r="AC6" s="23"/>
      <c r="AD6" s="22" t="s">
        <v>13</v>
      </c>
      <c r="AE6" s="22" t="s">
        <v>15</v>
      </c>
      <c r="AF6" s="134"/>
      <c r="AG6" s="135" t="s">
        <v>17</v>
      </c>
      <c r="AH6" s="18">
        <v>132</v>
      </c>
      <c r="AJ6" s="13"/>
      <c r="AK6" s="5"/>
      <c r="AL6" s="5"/>
      <c r="AM6" s="5"/>
    </row>
    <row r="7" spans="1:39" ht="12.75" customHeight="1" x14ac:dyDescent="0.25">
      <c r="A7" s="27">
        <v>140694</v>
      </c>
      <c r="B7" s="28" t="s">
        <v>21</v>
      </c>
      <c r="C7" s="136" t="s">
        <v>57</v>
      </c>
      <c r="D7" s="30" t="s">
        <v>57</v>
      </c>
      <c r="E7" s="31"/>
      <c r="F7" s="31"/>
      <c r="G7" s="31"/>
      <c r="H7" s="31"/>
      <c r="I7" s="31"/>
      <c r="J7" s="30"/>
      <c r="K7" s="30"/>
      <c r="L7" s="31"/>
      <c r="M7" s="31"/>
      <c r="N7" s="30"/>
      <c r="O7" s="31"/>
      <c r="P7" s="31" t="s">
        <v>14</v>
      </c>
      <c r="Q7" s="30"/>
      <c r="R7" s="30" t="s">
        <v>14</v>
      </c>
      <c r="S7" s="31" t="s">
        <v>14</v>
      </c>
      <c r="T7" s="31" t="s">
        <v>14</v>
      </c>
      <c r="U7" s="31" t="s">
        <v>13</v>
      </c>
      <c r="V7" s="31" t="s">
        <v>14</v>
      </c>
      <c r="W7" s="31" t="s">
        <v>14</v>
      </c>
      <c r="X7" s="30"/>
      <c r="Y7" s="30" t="s">
        <v>56</v>
      </c>
      <c r="Z7" s="31" t="s">
        <v>14</v>
      </c>
      <c r="AA7" s="31" t="s">
        <v>14</v>
      </c>
      <c r="AB7" s="31" t="s">
        <v>13</v>
      </c>
      <c r="AC7" s="31" t="s">
        <v>14</v>
      </c>
      <c r="AD7" s="30" t="s">
        <v>56</v>
      </c>
      <c r="AE7" s="30" t="s">
        <v>14</v>
      </c>
      <c r="AF7" s="137" t="s">
        <v>14</v>
      </c>
      <c r="AG7" s="138" t="s">
        <v>14</v>
      </c>
      <c r="AH7" s="18">
        <v>114</v>
      </c>
      <c r="AJ7" s="13"/>
      <c r="AK7" s="5"/>
      <c r="AL7" s="5"/>
      <c r="AM7" s="5"/>
    </row>
    <row r="8" spans="1:39" ht="12.75" customHeight="1" x14ac:dyDescent="0.25">
      <c r="A8" s="32">
        <v>140970</v>
      </c>
      <c r="B8" s="33" t="s">
        <v>25</v>
      </c>
      <c r="C8" s="8"/>
      <c r="D8" s="139" t="s">
        <v>76</v>
      </c>
      <c r="E8" s="34"/>
      <c r="F8" s="34" t="s">
        <v>13</v>
      </c>
      <c r="G8" s="34"/>
      <c r="H8" s="34"/>
      <c r="I8" s="34" t="s">
        <v>13</v>
      </c>
      <c r="J8" s="11" t="s">
        <v>13</v>
      </c>
      <c r="K8" s="11"/>
      <c r="L8" s="34" t="s">
        <v>15</v>
      </c>
      <c r="M8" s="34" t="s">
        <v>13</v>
      </c>
      <c r="N8" s="11"/>
      <c r="O8" s="34" t="s">
        <v>13</v>
      </c>
      <c r="P8" s="34" t="s">
        <v>13</v>
      </c>
      <c r="Q8" s="11"/>
      <c r="R8" s="11"/>
      <c r="S8" s="34" t="s">
        <v>13</v>
      </c>
      <c r="T8" s="34" t="s">
        <v>13</v>
      </c>
      <c r="U8" s="34"/>
      <c r="V8" s="34"/>
      <c r="W8" s="34"/>
      <c r="X8" s="11"/>
      <c r="Y8" s="11" t="s">
        <v>13</v>
      </c>
      <c r="Z8" s="34" t="s">
        <v>15</v>
      </c>
      <c r="AA8" s="34" t="s">
        <v>13</v>
      </c>
      <c r="AB8" s="34"/>
      <c r="AC8" s="34" t="s">
        <v>15</v>
      </c>
      <c r="AD8" s="11" t="s">
        <v>13</v>
      </c>
      <c r="AE8" s="11"/>
      <c r="AF8" s="130"/>
      <c r="AG8" s="140" t="s">
        <v>15</v>
      </c>
      <c r="AH8" s="18">
        <v>120</v>
      </c>
      <c r="AJ8" s="13"/>
      <c r="AK8" s="5"/>
      <c r="AL8" s="5"/>
      <c r="AM8" s="5"/>
    </row>
    <row r="9" spans="1:39" ht="12.75" customHeight="1" x14ac:dyDescent="0.25">
      <c r="A9" s="36">
        <v>141321</v>
      </c>
      <c r="B9" s="37" t="s">
        <v>26</v>
      </c>
      <c r="C9" s="38"/>
      <c r="D9" s="3" t="s">
        <v>13</v>
      </c>
      <c r="E9" s="39"/>
      <c r="F9" s="39" t="s">
        <v>27</v>
      </c>
      <c r="G9" s="39" t="s">
        <v>13</v>
      </c>
      <c r="H9" s="39"/>
      <c r="I9" s="39" t="s">
        <v>27</v>
      </c>
      <c r="J9" s="3" t="s">
        <v>13</v>
      </c>
      <c r="K9" s="3" t="s">
        <v>27</v>
      </c>
      <c r="L9" s="39" t="s">
        <v>27</v>
      </c>
      <c r="M9" s="39" t="s">
        <v>13</v>
      </c>
      <c r="N9" s="3"/>
      <c r="O9" s="39" t="s">
        <v>27</v>
      </c>
      <c r="P9" s="39" t="s">
        <v>13</v>
      </c>
      <c r="Q9" s="3"/>
      <c r="R9" s="3" t="s">
        <v>17</v>
      </c>
      <c r="S9" s="39" t="s">
        <v>13</v>
      </c>
      <c r="T9" s="39"/>
      <c r="U9" s="39" t="s">
        <v>17</v>
      </c>
      <c r="V9" s="39" t="s">
        <v>13</v>
      </c>
      <c r="W9" s="39" t="s">
        <v>18</v>
      </c>
      <c r="X9" s="3"/>
      <c r="Y9" s="3" t="s">
        <v>13</v>
      </c>
      <c r="Z9" s="39" t="s">
        <v>18</v>
      </c>
      <c r="AA9" s="39"/>
      <c r="AB9" s="39" t="s">
        <v>13</v>
      </c>
      <c r="AC9" s="39"/>
      <c r="AD9" s="3"/>
      <c r="AE9" s="3" t="s">
        <v>13</v>
      </c>
      <c r="AF9" s="141"/>
      <c r="AG9" s="142" t="s">
        <v>27</v>
      </c>
      <c r="AH9" s="18">
        <v>120</v>
      </c>
      <c r="AJ9" s="5"/>
      <c r="AK9" s="5"/>
      <c r="AL9" s="5"/>
      <c r="AM9" s="5"/>
    </row>
    <row r="10" spans="1:39" ht="12.75" customHeight="1" x14ac:dyDescent="0.25">
      <c r="A10" s="40">
        <v>154938</v>
      </c>
      <c r="B10" s="41" t="s">
        <v>28</v>
      </c>
      <c r="C10" s="42"/>
      <c r="D10" s="143" t="s">
        <v>76</v>
      </c>
      <c r="E10" s="43"/>
      <c r="F10" s="43" t="s">
        <v>13</v>
      </c>
      <c r="G10" s="43" t="s">
        <v>14</v>
      </c>
      <c r="H10" s="43" t="s">
        <v>14</v>
      </c>
      <c r="I10" s="43" t="s">
        <v>13</v>
      </c>
      <c r="J10" s="17"/>
      <c r="K10" s="17" t="s">
        <v>77</v>
      </c>
      <c r="L10" s="43"/>
      <c r="M10" s="43"/>
      <c r="N10" s="17" t="s">
        <v>13</v>
      </c>
      <c r="O10" s="43" t="s">
        <v>17</v>
      </c>
      <c r="P10" s="43" t="s">
        <v>13</v>
      </c>
      <c r="Q10" s="17" t="s">
        <v>67</v>
      </c>
      <c r="R10" s="17"/>
      <c r="S10" s="43"/>
      <c r="T10" s="43" t="s">
        <v>77</v>
      </c>
      <c r="U10" s="43" t="s">
        <v>17</v>
      </c>
      <c r="V10" s="43" t="s">
        <v>17</v>
      </c>
      <c r="W10" s="43" t="s">
        <v>13</v>
      </c>
      <c r="X10" s="17"/>
      <c r="Y10" s="17"/>
      <c r="Z10" s="43"/>
      <c r="AA10" s="43"/>
      <c r="AB10" s="43" t="s">
        <v>13</v>
      </c>
      <c r="AC10" s="43"/>
      <c r="AD10" s="17" t="s">
        <v>13</v>
      </c>
      <c r="AE10" s="17"/>
      <c r="AF10" s="132"/>
      <c r="AG10" s="144"/>
      <c r="AH10" s="18">
        <v>120</v>
      </c>
      <c r="AJ10" s="13"/>
      <c r="AK10" s="5"/>
      <c r="AL10" s="5"/>
      <c r="AM10" s="5"/>
    </row>
    <row r="11" spans="1:39" ht="12.75" customHeight="1" x14ac:dyDescent="0.25">
      <c r="A11" s="45">
        <v>426377</v>
      </c>
      <c r="B11" s="46" t="s">
        <v>30</v>
      </c>
      <c r="C11" s="21" t="s">
        <v>13</v>
      </c>
      <c r="D11" s="22" t="s">
        <v>78</v>
      </c>
      <c r="E11" s="47" t="s">
        <v>13</v>
      </c>
      <c r="F11" s="47"/>
      <c r="G11" s="47"/>
      <c r="H11" s="47" t="s">
        <v>13</v>
      </c>
      <c r="I11" s="47" t="s">
        <v>17</v>
      </c>
      <c r="J11" s="22"/>
      <c r="K11" s="22" t="s">
        <v>13</v>
      </c>
      <c r="L11" s="47"/>
      <c r="M11" s="47" t="s">
        <v>15</v>
      </c>
      <c r="N11" s="22" t="s">
        <v>13</v>
      </c>
      <c r="O11" s="47"/>
      <c r="P11" s="47"/>
      <c r="Q11" s="22" t="s">
        <v>13</v>
      </c>
      <c r="R11" s="22" t="s">
        <v>17</v>
      </c>
      <c r="S11" s="47"/>
      <c r="T11" s="47" t="s">
        <v>13</v>
      </c>
      <c r="U11" s="47"/>
      <c r="V11" s="47"/>
      <c r="W11" s="47" t="s">
        <v>13</v>
      </c>
      <c r="X11" s="22"/>
      <c r="Y11" s="22"/>
      <c r="Z11" s="145" t="s">
        <v>79</v>
      </c>
      <c r="AA11" s="47"/>
      <c r="AB11" s="47"/>
      <c r="AC11" s="47" t="s">
        <v>13</v>
      </c>
      <c r="AD11" s="22"/>
      <c r="AE11" s="22"/>
      <c r="AF11" s="134" t="s">
        <v>13</v>
      </c>
      <c r="AG11" s="146"/>
      <c r="AH11" s="18">
        <v>120</v>
      </c>
      <c r="AJ11" s="5"/>
      <c r="AK11" s="5"/>
      <c r="AL11" s="5"/>
      <c r="AM11" s="5"/>
    </row>
    <row r="12" spans="1:39" ht="12.75" customHeight="1" x14ac:dyDescent="0.25">
      <c r="A12" s="48">
        <v>137987</v>
      </c>
      <c r="B12" s="49" t="s">
        <v>32</v>
      </c>
      <c r="C12" s="50"/>
      <c r="D12" s="51"/>
      <c r="E12" s="52" t="s">
        <v>13</v>
      </c>
      <c r="F12" s="52"/>
      <c r="G12" s="52" t="s">
        <v>13</v>
      </c>
      <c r="H12" s="52" t="s">
        <v>13</v>
      </c>
      <c r="I12" s="52"/>
      <c r="J12" s="51"/>
      <c r="K12" s="51" t="s">
        <v>13</v>
      </c>
      <c r="L12" s="52"/>
      <c r="M12" s="52"/>
      <c r="N12" s="51" t="s">
        <v>13</v>
      </c>
      <c r="O12" s="52" t="s">
        <v>13</v>
      </c>
      <c r="P12" s="52"/>
      <c r="Q12" s="51" t="s">
        <v>13</v>
      </c>
      <c r="R12" s="51"/>
      <c r="S12" s="52"/>
      <c r="T12" s="52" t="s">
        <v>13</v>
      </c>
      <c r="U12" s="52"/>
      <c r="V12" s="52" t="s">
        <v>13</v>
      </c>
      <c r="W12" s="52" t="s">
        <v>13</v>
      </c>
      <c r="X12" s="51"/>
      <c r="Y12" s="51"/>
      <c r="Z12" s="52" t="s">
        <v>13</v>
      </c>
      <c r="AA12" s="52"/>
      <c r="AB12" s="52" t="s">
        <v>13</v>
      </c>
      <c r="AC12" s="52" t="s">
        <v>13</v>
      </c>
      <c r="AD12" s="51"/>
      <c r="AE12" s="51"/>
      <c r="AF12" s="147" t="s">
        <v>13</v>
      </c>
      <c r="AG12" s="148"/>
      <c r="AH12" s="18">
        <v>120</v>
      </c>
      <c r="AJ12" s="5"/>
      <c r="AK12" s="5"/>
      <c r="AL12" s="5"/>
      <c r="AM12" s="5"/>
    </row>
    <row r="13" spans="1:39" ht="12.75" customHeight="1" x14ac:dyDescent="0.25">
      <c r="A13" s="54">
        <v>142140</v>
      </c>
      <c r="B13" s="55" t="s">
        <v>33</v>
      </c>
      <c r="C13" s="42"/>
      <c r="D13" s="17"/>
      <c r="E13" s="56" t="s">
        <v>18</v>
      </c>
      <c r="F13" s="56" t="s">
        <v>13</v>
      </c>
      <c r="G13" s="56" t="s">
        <v>27</v>
      </c>
      <c r="H13" s="56" t="s">
        <v>13</v>
      </c>
      <c r="I13" s="56" t="s">
        <v>18</v>
      </c>
      <c r="J13" s="17"/>
      <c r="K13" s="17" t="s">
        <v>13</v>
      </c>
      <c r="L13" s="56"/>
      <c r="M13" s="56" t="s">
        <v>17</v>
      </c>
      <c r="N13" s="17" t="s">
        <v>13</v>
      </c>
      <c r="O13" s="56" t="s">
        <v>15</v>
      </c>
      <c r="P13" s="56"/>
      <c r="Q13" s="17" t="s">
        <v>13</v>
      </c>
      <c r="R13" s="17"/>
      <c r="S13" s="56"/>
      <c r="T13" s="56" t="s">
        <v>13</v>
      </c>
      <c r="U13" s="56"/>
      <c r="V13" s="56" t="s">
        <v>13</v>
      </c>
      <c r="W13" s="56" t="s">
        <v>18</v>
      </c>
      <c r="X13" s="17"/>
      <c r="Y13" s="17"/>
      <c r="Z13" s="56" t="s">
        <v>18</v>
      </c>
      <c r="AA13" s="56"/>
      <c r="AB13" s="56" t="s">
        <v>15</v>
      </c>
      <c r="AC13" s="56" t="s">
        <v>13</v>
      </c>
      <c r="AD13" s="17"/>
      <c r="AE13" s="17"/>
      <c r="AF13" s="132" t="s">
        <v>13</v>
      </c>
      <c r="AG13" s="149" t="s">
        <v>15</v>
      </c>
      <c r="AH13" s="18">
        <v>120</v>
      </c>
      <c r="AJ13" s="13"/>
      <c r="AK13" s="5"/>
      <c r="AL13" s="5"/>
      <c r="AM13" s="5"/>
    </row>
    <row r="14" spans="1:39" ht="12.75" customHeight="1" x14ac:dyDescent="0.25">
      <c r="A14" s="58">
        <v>101940</v>
      </c>
      <c r="B14" s="59" t="s">
        <v>34</v>
      </c>
      <c r="C14" s="21"/>
      <c r="D14" s="22"/>
      <c r="E14" s="60"/>
      <c r="F14" s="60"/>
      <c r="G14" s="60"/>
      <c r="H14" s="60"/>
      <c r="I14" s="60"/>
      <c r="J14" s="22" t="s">
        <v>14</v>
      </c>
      <c r="K14" s="22" t="s">
        <v>17</v>
      </c>
      <c r="L14" s="60"/>
      <c r="M14" s="60"/>
      <c r="N14" s="22"/>
      <c r="O14" s="60" t="s">
        <v>17</v>
      </c>
      <c r="P14" s="60"/>
      <c r="Q14" s="22" t="s">
        <v>14</v>
      </c>
      <c r="R14" s="22" t="s">
        <v>17</v>
      </c>
      <c r="S14" s="60"/>
      <c r="T14" s="60"/>
      <c r="U14" s="60"/>
      <c r="V14" s="60"/>
      <c r="W14" s="60" t="s">
        <v>14</v>
      </c>
      <c r="X14" s="22"/>
      <c r="Y14" s="22"/>
      <c r="Z14" s="60"/>
      <c r="AA14" s="60"/>
      <c r="AB14" s="60"/>
      <c r="AC14" s="60"/>
      <c r="AD14" s="22"/>
      <c r="AE14" s="22" t="s">
        <v>17</v>
      </c>
      <c r="AF14" s="134"/>
      <c r="AG14" s="150"/>
      <c r="AH14" s="18"/>
      <c r="AJ14" s="5"/>
      <c r="AK14" s="5" t="s">
        <v>31</v>
      </c>
      <c r="AL14" s="5"/>
      <c r="AM14" s="5"/>
    </row>
    <row r="15" spans="1:39" ht="12.75" customHeight="1" x14ac:dyDescent="0.25">
      <c r="A15" s="61">
        <v>152005</v>
      </c>
      <c r="B15" s="62" t="s">
        <v>35</v>
      </c>
      <c r="C15" s="50"/>
      <c r="D15" s="51"/>
      <c r="E15" s="64"/>
      <c r="F15" s="64"/>
      <c r="G15" s="64"/>
      <c r="H15" s="64"/>
      <c r="I15" s="64"/>
      <c r="J15" s="51"/>
      <c r="K15" s="51"/>
      <c r="L15" s="64"/>
      <c r="M15" s="64"/>
      <c r="N15" s="51" t="s">
        <v>27</v>
      </c>
      <c r="O15" s="64"/>
      <c r="P15" s="64"/>
      <c r="Q15" s="51"/>
      <c r="R15" s="51" t="s">
        <v>27</v>
      </c>
      <c r="S15" s="64"/>
      <c r="T15" s="64"/>
      <c r="U15" s="64"/>
      <c r="V15" s="64"/>
      <c r="W15" s="64" t="s">
        <v>40</v>
      </c>
      <c r="X15" s="51" t="s">
        <v>22</v>
      </c>
      <c r="Y15" s="51" t="s">
        <v>17</v>
      </c>
      <c r="Z15" s="64"/>
      <c r="AA15" s="64"/>
      <c r="AB15" s="64"/>
      <c r="AC15" s="64"/>
      <c r="AD15" s="51"/>
      <c r="AE15" s="151" t="s">
        <v>40</v>
      </c>
      <c r="AF15" s="152"/>
      <c r="AG15" s="153" t="s">
        <v>22</v>
      </c>
      <c r="AH15" s="67"/>
      <c r="AJ15" s="13"/>
      <c r="AK15" s="5"/>
      <c r="AL15" s="5"/>
      <c r="AM15" s="5"/>
    </row>
    <row r="16" spans="1:39" ht="12.75" customHeight="1" x14ac:dyDescent="0.25">
      <c r="A16" s="68">
        <v>140465</v>
      </c>
      <c r="B16" s="69" t="s">
        <v>20</v>
      </c>
      <c r="C16" s="42"/>
      <c r="D16" s="17"/>
      <c r="E16" s="70"/>
      <c r="F16" s="70"/>
      <c r="G16" s="70"/>
      <c r="H16" s="70"/>
      <c r="I16" s="70"/>
      <c r="J16" s="17"/>
      <c r="K16" s="17"/>
      <c r="L16" s="70"/>
      <c r="M16" s="70"/>
      <c r="N16" s="17"/>
      <c r="O16" s="70"/>
      <c r="P16" s="70"/>
      <c r="Q16" s="17"/>
      <c r="R16" s="17"/>
      <c r="S16" s="70"/>
      <c r="T16" s="70"/>
      <c r="U16" s="70"/>
      <c r="V16" s="70"/>
      <c r="W16" s="70"/>
      <c r="X16" s="17"/>
      <c r="Y16" s="17"/>
      <c r="Z16" s="70"/>
      <c r="AA16" s="70"/>
      <c r="AB16" s="70"/>
      <c r="AC16" s="70"/>
      <c r="AD16" s="17"/>
      <c r="AE16" s="154"/>
      <c r="AF16" s="155"/>
      <c r="AG16" s="156"/>
      <c r="AH16" s="71"/>
      <c r="AJ16" s="5"/>
      <c r="AK16" s="5"/>
      <c r="AL16" s="5"/>
      <c r="AM16" s="5"/>
    </row>
    <row r="17" spans="1:40" ht="12.75" customHeight="1" x14ac:dyDescent="0.25">
      <c r="A17" s="72"/>
      <c r="B17" s="73" t="s">
        <v>36</v>
      </c>
      <c r="C17" s="74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74">
        <f t="shared" ref="D17:AG17" si="0">COUNTIF(D4:D16,"M")+COUNTIF(D21:D35,"M")+COUNTIF(D4:D16,"P")+COUNTIF(D21:D35,"P")+COUNTIF(D37:D44,"M")+COUNTIF(D37:D45,"P")</f>
        <v>2</v>
      </c>
      <c r="E17" s="74">
        <f t="shared" si="0"/>
        <v>4</v>
      </c>
      <c r="F17" s="74">
        <f t="shared" si="0"/>
        <v>7</v>
      </c>
      <c r="G17" s="74">
        <f t="shared" si="0"/>
        <v>5</v>
      </c>
      <c r="H17" s="74">
        <f t="shared" si="0"/>
        <v>6</v>
      </c>
      <c r="I17" s="74">
        <f t="shared" si="0"/>
        <v>6</v>
      </c>
      <c r="J17" s="74">
        <f t="shared" si="0"/>
        <v>5</v>
      </c>
      <c r="K17" s="74">
        <f t="shared" si="0"/>
        <v>5</v>
      </c>
      <c r="L17" s="74">
        <f t="shared" si="0"/>
        <v>2</v>
      </c>
      <c r="M17" s="74">
        <f t="shared" si="0"/>
        <v>7</v>
      </c>
      <c r="N17" s="74">
        <f t="shared" si="0"/>
        <v>4</v>
      </c>
      <c r="O17" s="74">
        <f t="shared" si="0"/>
        <v>7</v>
      </c>
      <c r="P17" s="74">
        <f t="shared" si="0"/>
        <v>7</v>
      </c>
      <c r="Q17" s="74">
        <f t="shared" si="0"/>
        <v>5</v>
      </c>
      <c r="R17" s="74">
        <f t="shared" si="0"/>
        <v>5</v>
      </c>
      <c r="S17" s="74">
        <f t="shared" si="0"/>
        <v>5</v>
      </c>
      <c r="T17" s="74">
        <f t="shared" si="0"/>
        <v>6</v>
      </c>
      <c r="U17" s="74">
        <f t="shared" si="0"/>
        <v>5</v>
      </c>
      <c r="V17" s="74">
        <f t="shared" si="0"/>
        <v>7</v>
      </c>
      <c r="W17" s="74">
        <f t="shared" si="0"/>
        <v>6</v>
      </c>
      <c r="X17" s="74">
        <f t="shared" si="0"/>
        <v>1</v>
      </c>
      <c r="Y17" s="74">
        <f t="shared" si="0"/>
        <v>4</v>
      </c>
      <c r="Z17" s="74">
        <f t="shared" si="0"/>
        <v>4</v>
      </c>
      <c r="AA17" s="74">
        <f t="shared" si="0"/>
        <v>5</v>
      </c>
      <c r="AB17" s="74">
        <f t="shared" si="0"/>
        <v>7</v>
      </c>
      <c r="AC17" s="74">
        <f t="shared" si="0"/>
        <v>6</v>
      </c>
      <c r="AD17" s="74">
        <f t="shared" si="0"/>
        <v>5</v>
      </c>
      <c r="AE17" s="74">
        <f t="shared" si="0"/>
        <v>4</v>
      </c>
      <c r="AF17" s="74">
        <f t="shared" si="0"/>
        <v>6</v>
      </c>
      <c r="AG17" s="74">
        <f t="shared" si="0"/>
        <v>7</v>
      </c>
      <c r="AH17" s="75">
        <f t="shared" ref="AH17:AH18" si="1">SUM(C17:AG17)</f>
        <v>160</v>
      </c>
      <c r="AI17" s="1">
        <v>210</v>
      </c>
      <c r="AJ17" s="13"/>
      <c r="AK17" s="5"/>
      <c r="AL17" s="5"/>
      <c r="AM17" s="5"/>
    </row>
    <row r="18" spans="1:40" ht="12.75" customHeight="1" x14ac:dyDescent="0.25">
      <c r="A18" s="77"/>
      <c r="B18" s="78" t="s">
        <v>37</v>
      </c>
      <c r="C18" s="79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79">
        <f t="shared" si="2"/>
        <v>4</v>
      </c>
      <c r="E18" s="79">
        <f t="shared" si="2"/>
        <v>7</v>
      </c>
      <c r="F18" s="79">
        <f t="shared" si="2"/>
        <v>7</v>
      </c>
      <c r="G18" s="79">
        <f t="shared" si="2"/>
        <v>7</v>
      </c>
      <c r="H18" s="79">
        <f t="shared" si="2"/>
        <v>7</v>
      </c>
      <c r="I18" s="79">
        <f t="shared" si="2"/>
        <v>7</v>
      </c>
      <c r="J18" s="79">
        <f t="shared" si="2"/>
        <v>4</v>
      </c>
      <c r="K18" s="79">
        <f t="shared" si="2"/>
        <v>5</v>
      </c>
      <c r="L18" s="79">
        <f t="shared" si="2"/>
        <v>5</v>
      </c>
      <c r="M18" s="79">
        <f t="shared" si="2"/>
        <v>6</v>
      </c>
      <c r="N18" s="79">
        <f t="shared" si="2"/>
        <v>7</v>
      </c>
      <c r="O18" s="79">
        <f t="shared" si="2"/>
        <v>7</v>
      </c>
      <c r="P18" s="79">
        <f t="shared" si="2"/>
        <v>7</v>
      </c>
      <c r="Q18" s="79">
        <f t="shared" si="2"/>
        <v>5</v>
      </c>
      <c r="R18" s="79">
        <f t="shared" si="2"/>
        <v>3</v>
      </c>
      <c r="S18" s="79">
        <f t="shared" si="2"/>
        <v>4</v>
      </c>
      <c r="T18" s="79">
        <f t="shared" si="2"/>
        <v>6</v>
      </c>
      <c r="U18" s="79">
        <f t="shared" si="2"/>
        <v>4</v>
      </c>
      <c r="V18" s="79">
        <f t="shared" si="2"/>
        <v>6</v>
      </c>
      <c r="W18" s="79">
        <f t="shared" si="2"/>
        <v>7</v>
      </c>
      <c r="X18" s="79">
        <f t="shared" si="2"/>
        <v>3</v>
      </c>
      <c r="Y18" s="79">
        <f t="shared" si="2"/>
        <v>3</v>
      </c>
      <c r="Z18" s="79">
        <f t="shared" si="2"/>
        <v>6</v>
      </c>
      <c r="AA18" s="79">
        <f t="shared" si="2"/>
        <v>4</v>
      </c>
      <c r="AB18" s="79">
        <f t="shared" si="2"/>
        <v>7</v>
      </c>
      <c r="AC18" s="79">
        <f t="shared" si="2"/>
        <v>7</v>
      </c>
      <c r="AD18" s="79">
        <f t="shared" si="2"/>
        <v>6</v>
      </c>
      <c r="AE18" s="79">
        <f t="shared" si="2"/>
        <v>3</v>
      </c>
      <c r="AF18" s="79">
        <f t="shared" si="2"/>
        <v>4</v>
      </c>
      <c r="AG18" s="79">
        <f t="shared" si="2"/>
        <v>5</v>
      </c>
      <c r="AH18" s="80">
        <f t="shared" si="1"/>
        <v>169</v>
      </c>
      <c r="AI18" s="1">
        <v>210</v>
      </c>
      <c r="AJ18" s="5"/>
      <c r="AK18" s="5"/>
      <c r="AL18" s="5"/>
      <c r="AM18" s="5"/>
    </row>
    <row r="19" spans="1:40" ht="12.75" customHeight="1" x14ac:dyDescent="0.25">
      <c r="A19" s="419" t="s">
        <v>2</v>
      </c>
      <c r="B19" s="420"/>
      <c r="C19" s="81">
        <v>1</v>
      </c>
      <c r="D19" s="81">
        <v>2</v>
      </c>
      <c r="E19" s="81">
        <v>3</v>
      </c>
      <c r="F19" s="81">
        <v>4</v>
      </c>
      <c r="G19" s="81">
        <v>5</v>
      </c>
      <c r="H19" s="81">
        <v>6</v>
      </c>
      <c r="I19" s="81">
        <v>7</v>
      </c>
      <c r="J19" s="81">
        <v>8</v>
      </c>
      <c r="K19" s="81">
        <v>9</v>
      </c>
      <c r="L19" s="81">
        <v>10</v>
      </c>
      <c r="M19" s="81">
        <v>11</v>
      </c>
      <c r="N19" s="81">
        <v>12</v>
      </c>
      <c r="O19" s="81">
        <v>13</v>
      </c>
      <c r="P19" s="81">
        <v>14</v>
      </c>
      <c r="Q19" s="81">
        <v>15</v>
      </c>
      <c r="R19" s="81">
        <v>16</v>
      </c>
      <c r="S19" s="81">
        <v>17</v>
      </c>
      <c r="T19" s="81">
        <v>18</v>
      </c>
      <c r="U19" s="81">
        <v>19</v>
      </c>
      <c r="V19" s="81">
        <v>20</v>
      </c>
      <c r="W19" s="81">
        <v>21</v>
      </c>
      <c r="X19" s="81">
        <v>22</v>
      </c>
      <c r="Y19" s="81">
        <v>23</v>
      </c>
      <c r="Z19" s="81">
        <v>24</v>
      </c>
      <c r="AA19" s="81">
        <v>25</v>
      </c>
      <c r="AB19" s="81">
        <v>26</v>
      </c>
      <c r="AC19" s="81">
        <v>27</v>
      </c>
      <c r="AD19" s="81">
        <v>28</v>
      </c>
      <c r="AE19" s="81">
        <v>29</v>
      </c>
      <c r="AF19" s="81">
        <v>30</v>
      </c>
      <c r="AG19" s="81">
        <v>31</v>
      </c>
      <c r="AH19" s="82"/>
      <c r="AJ19" s="13"/>
      <c r="AK19" s="5"/>
      <c r="AL19" s="5"/>
      <c r="AM19" s="5"/>
    </row>
    <row r="20" spans="1:40" ht="12.75" customHeight="1" x14ac:dyDescent="0.25">
      <c r="A20" s="411"/>
      <c r="B20" s="421"/>
      <c r="C20" s="3" t="s">
        <v>10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10</v>
      </c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 t="s">
        <v>9</v>
      </c>
      <c r="Q20" s="3" t="s">
        <v>10</v>
      </c>
      <c r="R20" s="3" t="s">
        <v>4</v>
      </c>
      <c r="S20" s="3" t="s">
        <v>5</v>
      </c>
      <c r="T20" s="3" t="s">
        <v>6</v>
      </c>
      <c r="U20" s="3" t="s">
        <v>7</v>
      </c>
      <c r="V20" s="3" t="s">
        <v>8</v>
      </c>
      <c r="W20" s="3" t="s">
        <v>9</v>
      </c>
      <c r="X20" s="3" t="s">
        <v>10</v>
      </c>
      <c r="Y20" s="3" t="s">
        <v>4</v>
      </c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3" t="s">
        <v>10</v>
      </c>
      <c r="AF20" s="3" t="s">
        <v>4</v>
      </c>
      <c r="AG20" s="3" t="s">
        <v>5</v>
      </c>
      <c r="AH20" s="84"/>
      <c r="AJ20" s="5"/>
      <c r="AK20" s="5"/>
      <c r="AL20" s="5"/>
      <c r="AM20" s="5"/>
    </row>
    <row r="21" spans="1:40" ht="12.75" customHeight="1" x14ac:dyDescent="0.25">
      <c r="A21" s="85">
        <v>111201</v>
      </c>
      <c r="B21" s="86" t="s">
        <v>38</v>
      </c>
      <c r="C21" s="157" t="s">
        <v>44</v>
      </c>
      <c r="D21" s="11" t="s">
        <v>44</v>
      </c>
      <c r="E21" s="87" t="s">
        <v>27</v>
      </c>
      <c r="F21" s="87" t="s">
        <v>15</v>
      </c>
      <c r="G21" s="87" t="s">
        <v>44</v>
      </c>
      <c r="H21" s="87" t="s">
        <v>41</v>
      </c>
      <c r="I21" s="88"/>
      <c r="J21" s="90" t="s">
        <v>40</v>
      </c>
      <c r="K21" s="90"/>
      <c r="L21" s="87"/>
      <c r="M21" s="87" t="s">
        <v>40</v>
      </c>
      <c r="N21" s="11"/>
      <c r="O21" s="87"/>
      <c r="P21" s="88" t="s">
        <v>40</v>
      </c>
      <c r="Q21" s="90"/>
      <c r="R21" s="90"/>
      <c r="S21" s="87" t="s">
        <v>40</v>
      </c>
      <c r="T21" s="87"/>
      <c r="U21" s="88"/>
      <c r="V21" s="87" t="s">
        <v>40</v>
      </c>
      <c r="W21" s="87"/>
      <c r="X21" s="90"/>
      <c r="Y21" s="90" t="s">
        <v>40</v>
      </c>
      <c r="Z21" s="88"/>
      <c r="AA21" s="87"/>
      <c r="AB21" s="87" t="s">
        <v>40</v>
      </c>
      <c r="AC21" s="87"/>
      <c r="AD21" s="90"/>
      <c r="AE21" s="90"/>
      <c r="AF21" s="158"/>
      <c r="AG21" s="159" t="s">
        <v>13</v>
      </c>
      <c r="AH21" s="12">
        <v>120</v>
      </c>
      <c r="AJ21" s="13"/>
      <c r="AK21" s="5" t="s">
        <v>31</v>
      </c>
      <c r="AL21" s="5" t="s">
        <v>31</v>
      </c>
      <c r="AM21" s="5"/>
    </row>
    <row r="22" spans="1:40" ht="12.75" customHeight="1" x14ac:dyDescent="0.25">
      <c r="A22" s="92">
        <v>104833</v>
      </c>
      <c r="B22" s="93" t="s">
        <v>43</v>
      </c>
      <c r="C22" s="38"/>
      <c r="D22" s="3" t="s">
        <v>40</v>
      </c>
      <c r="E22" s="94"/>
      <c r="F22" s="94"/>
      <c r="G22" s="94" t="s">
        <v>40</v>
      </c>
      <c r="H22" s="94"/>
      <c r="I22" s="94"/>
      <c r="J22" s="3" t="s">
        <v>40</v>
      </c>
      <c r="K22" s="3"/>
      <c r="L22" s="94"/>
      <c r="M22" s="94" t="s">
        <v>40</v>
      </c>
      <c r="N22" s="3" t="s">
        <v>40</v>
      </c>
      <c r="O22" s="94"/>
      <c r="P22" s="94" t="s">
        <v>40</v>
      </c>
      <c r="Q22" s="3"/>
      <c r="R22" s="3"/>
      <c r="S22" s="94" t="s">
        <v>40</v>
      </c>
      <c r="T22" s="94"/>
      <c r="U22" s="94"/>
      <c r="V22" s="94" t="s">
        <v>40</v>
      </c>
      <c r="W22" s="94"/>
      <c r="X22" s="3"/>
      <c r="Y22" s="3" t="s">
        <v>40</v>
      </c>
      <c r="Z22" s="94"/>
      <c r="AA22" s="94"/>
      <c r="AB22" s="94" t="s">
        <v>40</v>
      </c>
      <c r="AC22" s="94"/>
      <c r="AD22" s="3"/>
      <c r="AE22" s="3" t="s">
        <v>40</v>
      </c>
      <c r="AF22" s="141"/>
      <c r="AG22" s="160"/>
      <c r="AH22" s="18">
        <v>120</v>
      </c>
      <c r="AJ22" s="5"/>
      <c r="AK22" s="5"/>
      <c r="AL22" s="5"/>
      <c r="AM22" s="5" t="s">
        <v>31</v>
      </c>
    </row>
    <row r="23" spans="1:40" ht="12.75" customHeight="1" x14ac:dyDescent="0.25">
      <c r="A23" s="92">
        <v>141186</v>
      </c>
      <c r="B23" s="93" t="s">
        <v>68</v>
      </c>
      <c r="C23" s="50" t="s">
        <v>40</v>
      </c>
      <c r="D23" s="51"/>
      <c r="E23" s="95"/>
      <c r="F23" s="95"/>
      <c r="G23" s="95" t="s">
        <v>40</v>
      </c>
      <c r="H23" s="95"/>
      <c r="I23" s="95" t="s">
        <v>40</v>
      </c>
      <c r="J23" s="51"/>
      <c r="K23" s="51"/>
      <c r="L23" s="95" t="s">
        <v>40</v>
      </c>
      <c r="M23" s="95"/>
      <c r="N23" s="51" t="s">
        <v>22</v>
      </c>
      <c r="O23" s="95"/>
      <c r="P23" s="95" t="s">
        <v>40</v>
      </c>
      <c r="Q23" s="51"/>
      <c r="R23" s="51" t="s">
        <v>40</v>
      </c>
      <c r="S23" s="95" t="s">
        <v>40</v>
      </c>
      <c r="T23" s="95"/>
      <c r="U23" s="95"/>
      <c r="V23" s="95"/>
      <c r="W23" s="95"/>
      <c r="X23" s="51" t="s">
        <v>40</v>
      </c>
      <c r="Y23" s="51"/>
      <c r="Z23" s="95"/>
      <c r="AA23" s="95"/>
      <c r="AB23" s="95" t="s">
        <v>40</v>
      </c>
      <c r="AC23" s="95" t="s">
        <v>22</v>
      </c>
      <c r="AD23" s="51" t="s">
        <v>40</v>
      </c>
      <c r="AE23" s="51"/>
      <c r="AF23" s="147"/>
      <c r="AG23" s="161" t="s">
        <v>40</v>
      </c>
      <c r="AH23" s="18">
        <v>132</v>
      </c>
      <c r="AJ23" s="13"/>
      <c r="AK23" s="5"/>
      <c r="AL23" s="5"/>
      <c r="AM23" s="5"/>
    </row>
    <row r="24" spans="1:40" ht="12.75" customHeight="1" x14ac:dyDescent="0.25">
      <c r="A24" s="92">
        <v>141097</v>
      </c>
      <c r="B24" s="93" t="s">
        <v>49</v>
      </c>
      <c r="C24" s="21"/>
      <c r="D24" s="22" t="s">
        <v>44</v>
      </c>
      <c r="E24" s="97"/>
      <c r="F24" s="97"/>
      <c r="G24" s="97" t="s">
        <v>40</v>
      </c>
      <c r="H24" s="97" t="s">
        <v>17</v>
      </c>
      <c r="I24" s="97"/>
      <c r="J24" s="22" t="s">
        <v>44</v>
      </c>
      <c r="K24" s="22"/>
      <c r="L24" s="97" t="s">
        <v>27</v>
      </c>
      <c r="M24" s="97" t="s">
        <v>44</v>
      </c>
      <c r="N24" s="22" t="s">
        <v>27</v>
      </c>
      <c r="O24" s="97" t="s">
        <v>27</v>
      </c>
      <c r="P24" s="97" t="s">
        <v>44</v>
      </c>
      <c r="Q24" s="22" t="s">
        <v>40</v>
      </c>
      <c r="R24" s="624" t="s">
        <v>80</v>
      </c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6"/>
      <c r="AH24" s="18">
        <v>60</v>
      </c>
      <c r="AI24" s="83">
        <v>54</v>
      </c>
      <c r="AJ24" s="5">
        <v>12</v>
      </c>
      <c r="AK24" s="5"/>
      <c r="AL24" s="5"/>
      <c r="AM24" s="5"/>
    </row>
    <row r="25" spans="1:40" ht="12.75" customHeight="1" x14ac:dyDescent="0.25">
      <c r="A25" s="162">
        <v>140562</v>
      </c>
      <c r="B25" s="163" t="s">
        <v>51</v>
      </c>
      <c r="C25" s="42"/>
      <c r="D25" s="17" t="s">
        <v>40</v>
      </c>
      <c r="E25" s="100"/>
      <c r="F25" s="100" t="s">
        <v>57</v>
      </c>
      <c r="G25" s="100" t="s">
        <v>40</v>
      </c>
      <c r="H25" s="100"/>
      <c r="I25" s="100" t="s">
        <v>57</v>
      </c>
      <c r="J25" s="17" t="s">
        <v>40</v>
      </c>
      <c r="K25" s="17"/>
      <c r="L25" s="100"/>
      <c r="M25" s="100" t="s">
        <v>40</v>
      </c>
      <c r="N25" s="17"/>
      <c r="O25" s="100" t="s">
        <v>57</v>
      </c>
      <c r="P25" s="622" t="s">
        <v>81</v>
      </c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623"/>
      <c r="AH25" s="18">
        <v>48</v>
      </c>
      <c r="AI25" s="83">
        <v>48</v>
      </c>
      <c r="AJ25" s="13">
        <v>18</v>
      </c>
      <c r="AK25" s="5"/>
      <c r="AL25" s="5"/>
      <c r="AM25" s="5"/>
    </row>
    <row r="26" spans="1:40" ht="12.75" customHeight="1" x14ac:dyDescent="0.25">
      <c r="A26" s="102">
        <v>141127</v>
      </c>
      <c r="B26" s="103" t="s">
        <v>52</v>
      </c>
      <c r="C26" s="8"/>
      <c r="D26" s="11"/>
      <c r="E26" s="106" t="s">
        <v>44</v>
      </c>
      <c r="F26" s="164"/>
      <c r="G26" s="164" t="s">
        <v>15</v>
      </c>
      <c r="H26" s="106" t="s">
        <v>44</v>
      </c>
      <c r="I26" s="164"/>
      <c r="J26" s="51"/>
      <c r="K26" s="11" t="s">
        <v>40</v>
      </c>
      <c r="L26" s="164"/>
      <c r="M26" s="106"/>
      <c r="N26" s="11" t="s">
        <v>40</v>
      </c>
      <c r="O26" s="106"/>
      <c r="P26" s="164"/>
      <c r="Q26" s="51" t="s">
        <v>40</v>
      </c>
      <c r="R26" s="11" t="s">
        <v>40</v>
      </c>
      <c r="S26" s="164"/>
      <c r="T26" s="106" t="s">
        <v>44</v>
      </c>
      <c r="U26" s="164"/>
      <c r="V26" s="106"/>
      <c r="W26" s="164" t="s">
        <v>44</v>
      </c>
      <c r="X26" s="11"/>
      <c r="Y26" s="51"/>
      <c r="Z26" s="164" t="s">
        <v>44</v>
      </c>
      <c r="AA26" s="106"/>
      <c r="AB26" s="164"/>
      <c r="AC26" s="164" t="s">
        <v>44</v>
      </c>
      <c r="AD26" s="51"/>
      <c r="AE26" s="11"/>
      <c r="AF26" s="130" t="s">
        <v>40</v>
      </c>
      <c r="AG26" s="165"/>
      <c r="AH26" s="18">
        <v>120</v>
      </c>
      <c r="AJ26" s="5"/>
      <c r="AK26" s="5"/>
      <c r="AL26" s="5"/>
      <c r="AM26" s="5"/>
    </row>
    <row r="27" spans="1:40" ht="12.75" customHeight="1" x14ac:dyDescent="0.25">
      <c r="A27" s="104">
        <v>140678</v>
      </c>
      <c r="B27" s="105" t="s">
        <v>53</v>
      </c>
      <c r="C27" s="50"/>
      <c r="D27" s="51"/>
      <c r="E27" s="106" t="s">
        <v>40</v>
      </c>
      <c r="F27" s="106"/>
      <c r="G27" s="106" t="s">
        <v>22</v>
      </c>
      <c r="H27" s="106" t="s">
        <v>40</v>
      </c>
      <c r="I27" s="106"/>
      <c r="J27" s="51"/>
      <c r="K27" s="51" t="s">
        <v>40</v>
      </c>
      <c r="L27" s="106"/>
      <c r="M27" s="106" t="s">
        <v>40</v>
      </c>
      <c r="N27" s="51" t="s">
        <v>40</v>
      </c>
      <c r="O27" s="106"/>
      <c r="P27" s="106" t="s">
        <v>22</v>
      </c>
      <c r="Q27" s="51" t="s">
        <v>40</v>
      </c>
      <c r="R27" s="51" t="s">
        <v>22</v>
      </c>
      <c r="S27" s="106"/>
      <c r="T27" s="106" t="s">
        <v>40</v>
      </c>
      <c r="U27" s="106" t="s">
        <v>22</v>
      </c>
      <c r="V27" s="106"/>
      <c r="W27" s="106" t="s">
        <v>40</v>
      </c>
      <c r="X27" s="51"/>
      <c r="Y27" s="51"/>
      <c r="Z27" s="106" t="s">
        <v>40</v>
      </c>
      <c r="AA27" s="106"/>
      <c r="AB27" s="106"/>
      <c r="AC27" s="106" t="s">
        <v>40</v>
      </c>
      <c r="AD27" s="51"/>
      <c r="AE27" s="51"/>
      <c r="AF27" s="147" t="s">
        <v>40</v>
      </c>
      <c r="AG27" s="166"/>
      <c r="AH27" s="18">
        <v>120</v>
      </c>
      <c r="AJ27" s="13"/>
      <c r="AK27" s="5"/>
      <c r="AL27" s="5"/>
      <c r="AM27" s="5"/>
    </row>
    <row r="28" spans="1:40" ht="12.75" customHeight="1" x14ac:dyDescent="0.25">
      <c r="A28" s="104">
        <v>140457</v>
      </c>
      <c r="B28" s="105" t="s">
        <v>55</v>
      </c>
      <c r="C28" s="50" t="s">
        <v>15</v>
      </c>
      <c r="D28" s="51"/>
      <c r="E28" s="106" t="s">
        <v>40</v>
      </c>
      <c r="F28" s="106" t="s">
        <v>17</v>
      </c>
      <c r="G28" s="106"/>
      <c r="H28" s="106" t="s">
        <v>40</v>
      </c>
      <c r="I28" s="106"/>
      <c r="J28" s="51"/>
      <c r="K28" s="51" t="s">
        <v>40</v>
      </c>
      <c r="L28" s="106"/>
      <c r="M28" s="106"/>
      <c r="N28" s="51" t="s">
        <v>40</v>
      </c>
      <c r="O28" s="106" t="s">
        <v>27</v>
      </c>
      <c r="P28" s="106"/>
      <c r="Q28" s="51" t="s">
        <v>40</v>
      </c>
      <c r="R28" s="51"/>
      <c r="S28" s="106"/>
      <c r="T28" s="106" t="s">
        <v>40</v>
      </c>
      <c r="U28" s="106"/>
      <c r="V28" s="106" t="s">
        <v>15</v>
      </c>
      <c r="W28" s="106" t="s">
        <v>40</v>
      </c>
      <c r="X28" s="51"/>
      <c r="Y28" s="51" t="s">
        <v>40</v>
      </c>
      <c r="Z28" s="106" t="s">
        <v>40</v>
      </c>
      <c r="AA28" s="106" t="s">
        <v>17</v>
      </c>
      <c r="AB28" s="106"/>
      <c r="AC28" s="106" t="s">
        <v>40</v>
      </c>
      <c r="AD28" s="51"/>
      <c r="AE28" s="51"/>
      <c r="AF28" s="147" t="s">
        <v>40</v>
      </c>
      <c r="AG28" s="166" t="s">
        <v>17</v>
      </c>
      <c r="AH28" s="18">
        <v>120</v>
      </c>
      <c r="AJ28" s="5"/>
      <c r="AK28" s="5"/>
      <c r="AL28" s="5"/>
      <c r="AM28" s="5"/>
      <c r="AN28" s="76" t="s">
        <v>31</v>
      </c>
    </row>
    <row r="29" spans="1:40" ht="12.75" customHeight="1" x14ac:dyDescent="0.25">
      <c r="A29" s="167">
        <v>141054</v>
      </c>
      <c r="B29" s="105" t="s">
        <v>60</v>
      </c>
      <c r="C29" s="50" t="s">
        <v>40</v>
      </c>
      <c r="D29" s="51"/>
      <c r="E29" s="106"/>
      <c r="F29" s="106" t="s">
        <v>40</v>
      </c>
      <c r="G29" s="106"/>
      <c r="H29" s="106" t="s">
        <v>40</v>
      </c>
      <c r="I29" s="106"/>
      <c r="J29" s="51"/>
      <c r="K29" s="51" t="s">
        <v>40</v>
      </c>
      <c r="L29" s="106"/>
      <c r="M29" s="106"/>
      <c r="N29" s="51"/>
      <c r="O29" s="106"/>
      <c r="P29" s="106"/>
      <c r="Q29" s="51"/>
      <c r="R29" s="51"/>
      <c r="S29" s="106"/>
      <c r="T29" s="106" t="s">
        <v>40</v>
      </c>
      <c r="U29" s="106" t="s">
        <v>27</v>
      </c>
      <c r="V29" s="106" t="s">
        <v>22</v>
      </c>
      <c r="W29" s="106" t="s">
        <v>40</v>
      </c>
      <c r="X29" s="51"/>
      <c r="Y29" s="51" t="s">
        <v>40</v>
      </c>
      <c r="Z29" s="106"/>
      <c r="AA29" s="106" t="s">
        <v>40</v>
      </c>
      <c r="AB29" s="106"/>
      <c r="AC29" s="106" t="s">
        <v>40</v>
      </c>
      <c r="AD29" s="51"/>
      <c r="AE29" s="51" t="s">
        <v>40</v>
      </c>
      <c r="AF29" s="147" t="s">
        <v>40</v>
      </c>
      <c r="AG29" s="166"/>
      <c r="AH29" s="18">
        <v>120</v>
      </c>
      <c r="AJ29" s="13"/>
      <c r="AK29" s="5"/>
      <c r="AL29" s="5"/>
      <c r="AM29" s="5"/>
    </row>
    <row r="30" spans="1:40" ht="12.75" customHeight="1" x14ac:dyDescent="0.25">
      <c r="A30" s="168">
        <v>141178</v>
      </c>
      <c r="B30" s="109" t="s">
        <v>54</v>
      </c>
      <c r="C30" s="50"/>
      <c r="D30" s="17" t="s">
        <v>27</v>
      </c>
      <c r="E30" s="110" t="s">
        <v>40</v>
      </c>
      <c r="F30" s="110"/>
      <c r="G30" s="110"/>
      <c r="H30" s="110" t="s">
        <v>40</v>
      </c>
      <c r="I30" s="110"/>
      <c r="J30" s="17"/>
      <c r="K30" s="17" t="s">
        <v>40</v>
      </c>
      <c r="L30" s="110" t="s">
        <v>22</v>
      </c>
      <c r="M30" s="110"/>
      <c r="N30" s="17" t="s">
        <v>40</v>
      </c>
      <c r="O30" s="106" t="s">
        <v>40</v>
      </c>
      <c r="P30" s="110"/>
      <c r="Q30" s="17"/>
      <c r="R30" s="17" t="s">
        <v>27</v>
      </c>
      <c r="S30" s="110" t="s">
        <v>22</v>
      </c>
      <c r="T30" s="110" t="s">
        <v>40</v>
      </c>
      <c r="U30" s="110" t="s">
        <v>40</v>
      </c>
      <c r="V30" s="110"/>
      <c r="W30" s="110" t="s">
        <v>22</v>
      </c>
      <c r="X30" s="17" t="s">
        <v>27</v>
      </c>
      <c r="Y30" s="17" t="s">
        <v>27</v>
      </c>
      <c r="Z30" s="110" t="s">
        <v>40</v>
      </c>
      <c r="AA30" s="110" t="s">
        <v>22</v>
      </c>
      <c r="AB30" s="110"/>
      <c r="AC30" s="110" t="s">
        <v>40</v>
      </c>
      <c r="AD30" s="17"/>
      <c r="AE30" s="17"/>
      <c r="AF30" s="132" t="s">
        <v>40</v>
      </c>
      <c r="AG30" s="169" t="s">
        <v>40</v>
      </c>
      <c r="AH30" s="18">
        <v>120</v>
      </c>
      <c r="AJ30" s="5"/>
      <c r="AK30" s="5" t="s">
        <v>31</v>
      </c>
      <c r="AL30" s="5"/>
      <c r="AM30" s="5"/>
    </row>
    <row r="31" spans="1:40" ht="12.75" customHeight="1" x14ac:dyDescent="0.25">
      <c r="A31" s="170">
        <v>140660</v>
      </c>
      <c r="B31" s="171" t="s">
        <v>63</v>
      </c>
      <c r="C31" s="8" t="s">
        <v>40</v>
      </c>
      <c r="D31" s="11"/>
      <c r="E31" s="112"/>
      <c r="F31" s="112" t="s">
        <v>40</v>
      </c>
      <c r="G31" s="112"/>
      <c r="H31" s="112"/>
      <c r="I31" s="112" t="s">
        <v>40</v>
      </c>
      <c r="J31" s="11"/>
      <c r="K31" s="11"/>
      <c r="L31" s="112" t="s">
        <v>40</v>
      </c>
      <c r="M31" s="112"/>
      <c r="N31" s="11"/>
      <c r="O31" s="112" t="s">
        <v>40</v>
      </c>
      <c r="P31" s="112"/>
      <c r="Q31" s="11"/>
      <c r="R31" s="11" t="s">
        <v>40</v>
      </c>
      <c r="S31" s="112"/>
      <c r="T31" s="112"/>
      <c r="U31" s="112" t="s">
        <v>40</v>
      </c>
      <c r="V31" s="112"/>
      <c r="W31" s="112"/>
      <c r="X31" s="11" t="s">
        <v>40</v>
      </c>
      <c r="Y31" s="11"/>
      <c r="Z31" s="112"/>
      <c r="AA31" s="112" t="s">
        <v>40</v>
      </c>
      <c r="AB31" s="112"/>
      <c r="AC31" s="112"/>
      <c r="AD31" s="11" t="s">
        <v>40</v>
      </c>
      <c r="AE31" s="11"/>
      <c r="AF31" s="130"/>
      <c r="AG31" s="172" t="s">
        <v>40</v>
      </c>
      <c r="AH31" s="18">
        <v>132</v>
      </c>
      <c r="AJ31" s="13"/>
      <c r="AK31" s="5"/>
      <c r="AL31" s="5"/>
      <c r="AM31" s="5"/>
    </row>
    <row r="32" spans="1:40" ht="12.75" customHeight="1" x14ac:dyDescent="0.25">
      <c r="A32" s="113">
        <v>141070</v>
      </c>
      <c r="B32" s="114" t="s">
        <v>64</v>
      </c>
      <c r="C32" s="50" t="s">
        <v>40</v>
      </c>
      <c r="D32" s="51"/>
      <c r="E32" s="115" t="s">
        <v>41</v>
      </c>
      <c r="F32" s="115" t="s">
        <v>40</v>
      </c>
      <c r="G32" s="115" t="s">
        <v>27</v>
      </c>
      <c r="H32" s="115" t="s">
        <v>27</v>
      </c>
      <c r="I32" s="115" t="s">
        <v>40</v>
      </c>
      <c r="J32" s="51"/>
      <c r="K32" s="51"/>
      <c r="L32" s="115" t="s">
        <v>40</v>
      </c>
      <c r="M32" s="115"/>
      <c r="N32" s="51" t="s">
        <v>27</v>
      </c>
      <c r="O32" s="115" t="s">
        <v>44</v>
      </c>
      <c r="P32" s="115" t="s">
        <v>27</v>
      </c>
      <c r="Q32" s="51"/>
      <c r="R32" s="51" t="s">
        <v>40</v>
      </c>
      <c r="S32" s="115"/>
      <c r="T32" s="115"/>
      <c r="U32" s="115" t="s">
        <v>40</v>
      </c>
      <c r="V32" s="115"/>
      <c r="W32" s="115"/>
      <c r="X32" s="51" t="s">
        <v>40</v>
      </c>
      <c r="Y32" s="51"/>
      <c r="Z32" s="115"/>
      <c r="AA32" s="115" t="s">
        <v>40</v>
      </c>
      <c r="AB32" s="115"/>
      <c r="AC32" s="115"/>
      <c r="AD32" s="51" t="s">
        <v>44</v>
      </c>
      <c r="AE32" s="51"/>
      <c r="AF32" s="147"/>
      <c r="AG32" s="173" t="s">
        <v>40</v>
      </c>
      <c r="AH32" s="18">
        <v>132</v>
      </c>
      <c r="AJ32" s="5"/>
      <c r="AK32" s="5"/>
      <c r="AL32" s="5" t="s">
        <v>31</v>
      </c>
      <c r="AM32" s="5"/>
    </row>
    <row r="33" spans="1:39" ht="12.75" customHeight="1" x14ac:dyDescent="0.25">
      <c r="A33" s="116">
        <v>132624</v>
      </c>
      <c r="B33" s="114" t="s">
        <v>65</v>
      </c>
      <c r="C33" s="50"/>
      <c r="D33" s="51"/>
      <c r="E33" s="115"/>
      <c r="F33" s="115" t="s">
        <v>40</v>
      </c>
      <c r="G33" s="115"/>
      <c r="H33" s="115"/>
      <c r="I33" s="115" t="s">
        <v>40</v>
      </c>
      <c r="J33" s="51" t="s">
        <v>17</v>
      </c>
      <c r="K33" s="51"/>
      <c r="L33" s="115"/>
      <c r="M33" s="115"/>
      <c r="N33" s="51"/>
      <c r="O33" s="115" t="s">
        <v>40</v>
      </c>
      <c r="P33" s="115" t="s">
        <v>17</v>
      </c>
      <c r="Q33" s="51" t="s">
        <v>50</v>
      </c>
      <c r="R33" s="51" t="s">
        <v>40</v>
      </c>
      <c r="S33" s="115"/>
      <c r="T33" s="115"/>
      <c r="U33" s="115" t="s">
        <v>40</v>
      </c>
      <c r="V33" s="115" t="s">
        <v>40</v>
      </c>
      <c r="W33" s="115"/>
      <c r="X33" s="51" t="s">
        <v>40</v>
      </c>
      <c r="Y33" s="51"/>
      <c r="Z33" s="115"/>
      <c r="AA33" s="115" t="s">
        <v>40</v>
      </c>
      <c r="AB33" s="115" t="s">
        <v>40</v>
      </c>
      <c r="AC33" s="115"/>
      <c r="AD33" s="51" t="s">
        <v>40</v>
      </c>
      <c r="AE33" s="51" t="s">
        <v>40</v>
      </c>
      <c r="AF33" s="147"/>
      <c r="AG33" s="173"/>
      <c r="AH33" s="18">
        <v>132</v>
      </c>
      <c r="AJ33" s="13"/>
      <c r="AK33" s="5"/>
      <c r="AL33" s="5"/>
      <c r="AM33" s="5" t="s">
        <v>31</v>
      </c>
    </row>
    <row r="34" spans="1:39" ht="12.75" customHeight="1" x14ac:dyDescent="0.25">
      <c r="A34" s="116">
        <v>149870</v>
      </c>
      <c r="B34" s="114" t="s">
        <v>66</v>
      </c>
      <c r="C34" s="50" t="s">
        <v>15</v>
      </c>
      <c r="D34" s="51"/>
      <c r="E34" s="115"/>
      <c r="F34" s="115" t="s">
        <v>40</v>
      </c>
      <c r="G34" s="115"/>
      <c r="H34" s="115"/>
      <c r="I34" s="115" t="s">
        <v>40</v>
      </c>
      <c r="J34" s="51" t="s">
        <v>22</v>
      </c>
      <c r="K34" s="51"/>
      <c r="L34" s="115" t="s">
        <v>40</v>
      </c>
      <c r="M34" s="115" t="s">
        <v>22</v>
      </c>
      <c r="N34" s="51"/>
      <c r="O34" s="115" t="s">
        <v>40</v>
      </c>
      <c r="P34" s="115"/>
      <c r="Q34" s="51"/>
      <c r="R34" s="51"/>
      <c r="S34" s="115" t="s">
        <v>40</v>
      </c>
      <c r="T34" s="115"/>
      <c r="U34" s="115" t="s">
        <v>40</v>
      </c>
      <c r="V34" s="115" t="s">
        <v>40</v>
      </c>
      <c r="W34" s="115"/>
      <c r="X34" s="51" t="s">
        <v>40</v>
      </c>
      <c r="Y34" s="51"/>
      <c r="Z34" s="115" t="s">
        <v>22</v>
      </c>
      <c r="AA34" s="115" t="s">
        <v>40</v>
      </c>
      <c r="AB34" s="115" t="s">
        <v>22</v>
      </c>
      <c r="AC34" s="115"/>
      <c r="AD34" s="51" t="s">
        <v>40</v>
      </c>
      <c r="AE34" s="51" t="s">
        <v>22</v>
      </c>
      <c r="AF34" s="147" t="s">
        <v>22</v>
      </c>
      <c r="AG34" s="173" t="s">
        <v>40</v>
      </c>
      <c r="AH34" s="18">
        <v>132</v>
      </c>
      <c r="AJ34" s="5"/>
      <c r="AK34" s="5"/>
      <c r="AL34" s="5"/>
      <c r="AM34" s="5"/>
    </row>
    <row r="35" spans="1:39" ht="12.75" customHeight="1" x14ac:dyDescent="0.25">
      <c r="A35" s="117">
        <v>130460</v>
      </c>
      <c r="B35" s="118" t="s">
        <v>47</v>
      </c>
      <c r="C35" s="42"/>
      <c r="D35" s="17" t="s">
        <v>40</v>
      </c>
      <c r="E35" s="119" t="s">
        <v>40</v>
      </c>
      <c r="F35" s="119"/>
      <c r="G35" s="119"/>
      <c r="H35" s="119"/>
      <c r="I35" s="119" t="s">
        <v>27</v>
      </c>
      <c r="J35" s="17" t="s">
        <v>42</v>
      </c>
      <c r="K35" s="17"/>
      <c r="L35" s="119" t="s">
        <v>44</v>
      </c>
      <c r="M35" s="119"/>
      <c r="N35" s="17"/>
      <c r="O35" s="119"/>
      <c r="P35" s="119" t="s">
        <v>44</v>
      </c>
      <c r="Q35" s="17"/>
      <c r="R35" s="17"/>
      <c r="S35" s="119" t="s">
        <v>44</v>
      </c>
      <c r="T35" s="119"/>
      <c r="U35" s="119"/>
      <c r="V35" s="119" t="s">
        <v>44</v>
      </c>
      <c r="W35" s="119"/>
      <c r="X35" s="17"/>
      <c r="Y35" s="17" t="s">
        <v>40</v>
      </c>
      <c r="Z35" s="119" t="s">
        <v>40</v>
      </c>
      <c r="AA35" s="119" t="s">
        <v>27</v>
      </c>
      <c r="AB35" s="119" t="s">
        <v>40</v>
      </c>
      <c r="AC35" s="119" t="s">
        <v>27</v>
      </c>
      <c r="AD35" s="17"/>
      <c r="AE35" s="17" t="s">
        <v>40</v>
      </c>
      <c r="AF35" s="132"/>
      <c r="AG35" s="174"/>
      <c r="AH35" s="175">
        <v>132</v>
      </c>
      <c r="AJ35" s="13"/>
      <c r="AK35" s="5"/>
      <c r="AL35" s="5"/>
      <c r="AM35" s="5"/>
    </row>
    <row r="36" spans="1:39" ht="12.75" customHeight="1" x14ac:dyDescent="0.25">
      <c r="A36" s="121"/>
      <c r="B36" s="122" t="s">
        <v>69</v>
      </c>
      <c r="C36" s="123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23">
        <f t="shared" si="3"/>
        <v>5</v>
      </c>
      <c r="E36" s="123">
        <f t="shared" si="3"/>
        <v>5</v>
      </c>
      <c r="F36" s="123">
        <f t="shared" si="3"/>
        <v>5</v>
      </c>
      <c r="G36" s="123">
        <f t="shared" si="3"/>
        <v>5</v>
      </c>
      <c r="H36" s="123">
        <f t="shared" si="3"/>
        <v>5</v>
      </c>
      <c r="I36" s="123">
        <f t="shared" si="3"/>
        <v>5</v>
      </c>
      <c r="J36" s="123">
        <f t="shared" si="3"/>
        <v>5</v>
      </c>
      <c r="K36" s="123">
        <f t="shared" si="3"/>
        <v>5</v>
      </c>
      <c r="L36" s="123">
        <f t="shared" si="3"/>
        <v>5</v>
      </c>
      <c r="M36" s="123">
        <f t="shared" si="3"/>
        <v>5</v>
      </c>
      <c r="N36" s="123">
        <f t="shared" si="3"/>
        <v>5</v>
      </c>
      <c r="O36" s="123">
        <f t="shared" si="3"/>
        <v>5</v>
      </c>
      <c r="P36" s="123">
        <f t="shared" si="3"/>
        <v>5</v>
      </c>
      <c r="Q36" s="123">
        <f t="shared" si="3"/>
        <v>5</v>
      </c>
      <c r="R36" s="123">
        <f t="shared" si="3"/>
        <v>5</v>
      </c>
      <c r="S36" s="123">
        <f t="shared" si="3"/>
        <v>5</v>
      </c>
      <c r="T36" s="123">
        <f t="shared" si="3"/>
        <v>5</v>
      </c>
      <c r="U36" s="123">
        <f t="shared" si="3"/>
        <v>5</v>
      </c>
      <c r="V36" s="123">
        <f t="shared" si="3"/>
        <v>5</v>
      </c>
      <c r="W36" s="123">
        <f t="shared" si="3"/>
        <v>5</v>
      </c>
      <c r="X36" s="123">
        <f t="shared" si="3"/>
        <v>5</v>
      </c>
      <c r="Y36" s="123">
        <f t="shared" si="3"/>
        <v>5</v>
      </c>
      <c r="Z36" s="123">
        <f t="shared" si="3"/>
        <v>5</v>
      </c>
      <c r="AA36" s="123">
        <f t="shared" si="3"/>
        <v>5</v>
      </c>
      <c r="AB36" s="123">
        <f t="shared" si="3"/>
        <v>5</v>
      </c>
      <c r="AC36" s="123">
        <f t="shared" si="3"/>
        <v>5</v>
      </c>
      <c r="AD36" s="123">
        <f t="shared" si="3"/>
        <v>5</v>
      </c>
      <c r="AE36" s="123">
        <f t="shared" si="3"/>
        <v>5</v>
      </c>
      <c r="AF36" s="123">
        <f t="shared" si="3"/>
        <v>5</v>
      </c>
      <c r="AG36" s="123">
        <f t="shared" si="3"/>
        <v>5</v>
      </c>
      <c r="AH36" s="75">
        <f>SUM(C36:AG36)</f>
        <v>155</v>
      </c>
      <c r="AJ36" s="124"/>
      <c r="AK36" s="124"/>
      <c r="AL36" s="124"/>
      <c r="AM36" s="124"/>
    </row>
    <row r="37" spans="1:39" ht="15.75" customHeight="1" x14ac:dyDescent="0.2">
      <c r="A37" s="125"/>
      <c r="B37" s="176" t="s">
        <v>82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64"/>
      <c r="AE37" s="64"/>
      <c r="AF37" s="64"/>
      <c r="AG37" s="64"/>
      <c r="AH37" s="76"/>
    </row>
    <row r="38" spans="1:39" ht="15.75" customHeight="1" x14ac:dyDescent="0.2">
      <c r="A38" s="125"/>
      <c r="B38" s="176" t="s">
        <v>83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64"/>
      <c r="AE38" s="64"/>
      <c r="AF38" s="64"/>
      <c r="AG38" s="64"/>
      <c r="AH38" s="76"/>
    </row>
    <row r="39" spans="1:39" ht="15.75" customHeight="1" x14ac:dyDescent="0.2">
      <c r="A39" s="128"/>
      <c r="B39" s="176" t="s">
        <v>84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64"/>
      <c r="AE39" s="64"/>
      <c r="AF39" s="64"/>
      <c r="AG39" s="64"/>
      <c r="AH39" s="76"/>
    </row>
    <row r="40" spans="1:39" ht="15.75" customHeight="1" x14ac:dyDescent="0.2">
      <c r="A40" s="128"/>
      <c r="B40" s="176" t="s">
        <v>85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64"/>
      <c r="AE40" s="64"/>
      <c r="AF40" s="64"/>
      <c r="AG40" s="64"/>
      <c r="AH40" s="76"/>
    </row>
    <row r="41" spans="1:39" ht="12.75" customHeight="1" x14ac:dyDescent="0.2">
      <c r="A41" s="177"/>
      <c r="B41" s="178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76"/>
    </row>
    <row r="42" spans="1:39" ht="12.75" customHeight="1" x14ac:dyDescent="0.2">
      <c r="A42" s="177"/>
      <c r="B42" s="178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76"/>
    </row>
    <row r="43" spans="1:39" ht="12.75" customHeight="1" x14ac:dyDescent="0.2">
      <c r="A43" s="177"/>
      <c r="B43" s="178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76"/>
    </row>
    <row r="44" spans="1:39" ht="12.75" customHeight="1" x14ac:dyDescent="0.2">
      <c r="A44" s="177"/>
      <c r="B44" s="178" t="s">
        <v>70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76"/>
    </row>
    <row r="45" spans="1:39" ht="12.75" customHeight="1" x14ac:dyDescent="0.2">
      <c r="A45" s="129" t="s">
        <v>71</v>
      </c>
      <c r="B45" s="129"/>
      <c r="AH45" s="76"/>
    </row>
    <row r="46" spans="1:39" ht="12.75" customHeight="1" x14ac:dyDescent="0.2">
      <c r="AH46" s="76"/>
    </row>
    <row r="47" spans="1:39" ht="12.75" customHeight="1" x14ac:dyDescent="0.2">
      <c r="AH47" s="76"/>
    </row>
    <row r="48" spans="1:39" ht="12.75" customHeight="1" x14ac:dyDescent="0.2">
      <c r="AH48" s="76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TARM - 192</vt:lpstr>
      <vt:lpstr>ADM</vt:lpstr>
      <vt:lpstr>ENFERMEIROS</vt:lpstr>
      <vt:lpstr>TEC ENFERMAGEM</vt:lpstr>
      <vt:lpstr>CONDUTOR SOCORRISTA</vt:lpstr>
      <vt:lpstr>CENTRAL DE LEITOS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2023-02-15T16:19:17Z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