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LLAN\ESCALAS PUBLICAÇÃO\2022\06 JULHO\"/>
    </mc:Choice>
  </mc:AlternateContent>
  <bookViews>
    <workbookView xWindow="0" yWindow="0" windowWidth="28800" windowHeight="12435" activeTab="5"/>
  </bookViews>
  <sheets>
    <sheet name="ESCALA - JULHO" sheetId="1" r:id="rId1"/>
    <sheet name="ENFERMEIROS" sheetId="6" r:id="rId2"/>
    <sheet name="TEC ENFERMAGEM" sheetId="7" r:id="rId3"/>
    <sheet name="CONDUTOR SOCORRISTA" sheetId="8" r:id="rId4"/>
    <sheet name="ADM" sheetId="9" r:id="rId5"/>
    <sheet name="CICL" sheetId="10" r:id="rId6"/>
  </sheets>
  <calcPr calcId="152511"/>
  <extLst>
    <ext uri="GoogleSheetsCustomDataVersion1">
      <go:sheetsCustomData xmlns:go="http://customooxmlschemas.google.com/" r:id="rId9" roundtripDataSignature="AMtx7miSKVeHvUMYPrNvzp6qjm7qBZTp5A=="/>
    </ext>
  </extLst>
</workbook>
</file>

<file path=xl/calcChain.xml><?xml version="1.0" encoding="utf-8"?>
<calcChain xmlns="http://schemas.openxmlformats.org/spreadsheetml/2006/main">
  <c r="AG37" i="1" l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9" i="1" l="1"/>
  <c r="AH18" i="1"/>
  <c r="AH37" i="1"/>
</calcChain>
</file>

<file path=xl/sharedStrings.xml><?xml version="1.0" encoding="utf-8"?>
<sst xmlns="http://schemas.openxmlformats.org/spreadsheetml/2006/main" count="3799" uniqueCount="386">
  <si>
    <t xml:space="preserve"> </t>
  </si>
  <si>
    <t>JULHO 2022 - (126h carga horária)</t>
  </si>
  <si>
    <t>COLABORADOR</t>
  </si>
  <si>
    <t>CH</t>
  </si>
  <si>
    <t>sex</t>
  </si>
  <si>
    <t>sab</t>
  </si>
  <si>
    <t>dom</t>
  </si>
  <si>
    <t>seg</t>
  </si>
  <si>
    <t>ter</t>
  </si>
  <si>
    <t>qua</t>
  </si>
  <si>
    <t>qui</t>
  </si>
  <si>
    <t>ELCIO RUBLO (RO MANHA)</t>
  </si>
  <si>
    <t>M</t>
  </si>
  <si>
    <t>P</t>
  </si>
  <si>
    <t>MT</t>
  </si>
  <si>
    <t>TATIANE GIMENEZ (RO TARDE)</t>
  </si>
  <si>
    <t>T</t>
  </si>
  <si>
    <t>m</t>
  </si>
  <si>
    <t xml:space="preserve">T </t>
  </si>
  <si>
    <t>CLEVERSON PASCOAL AGUDO</t>
  </si>
  <si>
    <t>FERIAS 12~26</t>
  </si>
  <si>
    <t>PSS</t>
  </si>
  <si>
    <t>MAITE BETTE MOTTA</t>
  </si>
  <si>
    <t>MN2</t>
  </si>
  <si>
    <t>N2</t>
  </si>
  <si>
    <t>LETICIA ZANONI</t>
  </si>
  <si>
    <t>PAULO HENRIQUE GONÇALVES</t>
  </si>
  <si>
    <t>FO</t>
  </si>
  <si>
    <t>VANESSA MULLER</t>
  </si>
  <si>
    <t>DANIELA A SILVA SANT'ANA</t>
  </si>
  <si>
    <t>FERIAS 04~23</t>
  </si>
  <si>
    <t>DAYANE CRISTINA DA SILVA</t>
  </si>
  <si>
    <t>URSULA UHLMANN (ATESTADO)</t>
  </si>
  <si>
    <t>TR2</t>
  </si>
  <si>
    <t>TR1</t>
  </si>
  <si>
    <t>VILMA KAWAZIRI</t>
  </si>
  <si>
    <t>DF</t>
  </si>
  <si>
    <t>FERIAS 18~22</t>
  </si>
  <si>
    <t>ALLAN GEHRING</t>
  </si>
  <si>
    <t>MANHÃ</t>
  </si>
  <si>
    <t>TARDE</t>
  </si>
  <si>
    <t>EDMILSON GALDIANO</t>
  </si>
  <si>
    <t>N</t>
  </si>
  <si>
    <t>MN</t>
  </si>
  <si>
    <t>EDSON RODRIGUES DE MATTOS</t>
  </si>
  <si>
    <t>tN</t>
  </si>
  <si>
    <t>TN</t>
  </si>
  <si>
    <t>MARCELLO  AUGUSTUS</t>
  </si>
  <si>
    <t>MONA OLIVEIRA DAICHOUM</t>
  </si>
  <si>
    <t>TR2N</t>
  </si>
  <si>
    <t>MR2</t>
  </si>
  <si>
    <t>PEDRO P. PICOLOTO</t>
  </si>
  <si>
    <t>ALEXANDRE CAVALARI</t>
  </si>
  <si>
    <t>BRUNA ELIAS</t>
  </si>
  <si>
    <t>EVA ASSUMPÇAO</t>
  </si>
  <si>
    <t>MARCO ANDRE CERNEV (RO)</t>
  </si>
  <si>
    <t>RAFAELA AKEMI</t>
  </si>
  <si>
    <t>LUIZ FERNANDO F. MAFRA</t>
  </si>
  <si>
    <t>MARCIO COELHO DA SILVA</t>
  </si>
  <si>
    <t>VANESSA XAVIER MUNHOZ</t>
  </si>
  <si>
    <t>VINICIUS DE MELO SILVA</t>
  </si>
  <si>
    <t>PN2</t>
  </si>
  <si>
    <t>TN2</t>
  </si>
  <si>
    <t>F</t>
  </si>
  <si>
    <t>FRANCISCO LUIZ GOMES</t>
  </si>
  <si>
    <t>M N</t>
  </si>
  <si>
    <t>NOITE</t>
  </si>
  <si>
    <t>EXTRA 1</t>
  </si>
  <si>
    <t>EXTRA 2</t>
  </si>
  <si>
    <t>EXTRA 3</t>
  </si>
  <si>
    <t>EXTRA 4</t>
  </si>
  <si>
    <t>sublinhado = carga horária</t>
  </si>
  <si>
    <t>D</t>
  </si>
  <si>
    <t>RENATA</t>
  </si>
  <si>
    <t>ATESTADO</t>
  </si>
  <si>
    <t>at</t>
  </si>
  <si>
    <r>
      <t xml:space="preserve">PREFEITURA MUNICIPAL DE LONDRINA
</t>
    </r>
    <r>
      <rPr>
        <b/>
        <sz val="7"/>
        <rFont val="Calibri"/>
        <family val="2"/>
        <scheme val="minor"/>
      </rPr>
      <t xml:space="preserve">ESCALA DE TRABALHO DO SAMU LONDRINA -  JULHO - 2022 - ENFERMEIROS 
CARGA HORÁRIA - 126 / DIAS ÚTEIS - 10                                                  
ESCALA DE PLANTÃO ENFERMEIROS
</t>
    </r>
  </si>
  <si>
    <t>Matricula</t>
  </si>
  <si>
    <t>NOME</t>
  </si>
  <si>
    <t>Reg. Prof.</t>
  </si>
  <si>
    <t>LOCAL</t>
  </si>
  <si>
    <t>TURNO</t>
  </si>
  <si>
    <t>CT</t>
  </si>
  <si>
    <t>HE</t>
  </si>
  <si>
    <t>VERDE</t>
  </si>
  <si>
    <t>Enfermeiro</t>
  </si>
  <si>
    <t>Coren</t>
  </si>
  <si>
    <t>VTR</t>
  </si>
  <si>
    <t>S</t>
  </si>
  <si>
    <t>Q</t>
  </si>
  <si>
    <t>Aline F. M. Domingos</t>
  </si>
  <si>
    <t>USA 01</t>
  </si>
  <si>
    <t>07-19H</t>
  </si>
  <si>
    <t>Fernanda Petruci</t>
  </si>
  <si>
    <t>USA 02</t>
  </si>
  <si>
    <t>Gisele C. Cesar</t>
  </si>
  <si>
    <t>AERO/VIR</t>
  </si>
  <si>
    <t>AE</t>
  </si>
  <si>
    <t>Janaina Souza Melo</t>
  </si>
  <si>
    <t>AERO</t>
  </si>
  <si>
    <t>AMARELA</t>
  </si>
  <si>
    <t>Maria Raquel Bertoli</t>
  </si>
  <si>
    <t>LICENÇA M.</t>
  </si>
  <si>
    <t>07-13H</t>
  </si>
  <si>
    <t>LICENÇA MATERNIDADE</t>
  </si>
  <si>
    <t>Marcos Laurentino</t>
  </si>
  <si>
    <t>Sandra Alves da Silva</t>
  </si>
  <si>
    <t>Debora G. de Almeida</t>
  </si>
  <si>
    <t>Shirley Piereti</t>
  </si>
  <si>
    <t>USA 03</t>
  </si>
  <si>
    <t>AZUL</t>
  </si>
  <si>
    <t>Claudinei A. Rosa</t>
  </si>
  <si>
    <t>FÉRIAS DE 14/07 À 29/07/22</t>
  </si>
  <si>
    <t>Glivânia de Souza</t>
  </si>
  <si>
    <t>Gleison D. P. Antoniassi</t>
  </si>
  <si>
    <t xml:space="preserve">Luana  Cristine  Santos                                 </t>
  </si>
  <si>
    <t>COBERTURA</t>
  </si>
  <si>
    <t>Nilvana T. S. Moreno</t>
  </si>
  <si>
    <t>19h-7h</t>
  </si>
  <si>
    <t>FÉRIAS DE 09/07 À 28/07/22</t>
  </si>
  <si>
    <t>Mª de Fátima O.Hirth Ruiz</t>
  </si>
  <si>
    <t>FC</t>
  </si>
  <si>
    <t>AF</t>
  </si>
  <si>
    <t>NA</t>
  </si>
  <si>
    <t xml:space="preserve">Helton C. Gama </t>
  </si>
  <si>
    <t>NB</t>
  </si>
  <si>
    <t>Izilda Ap. S. Fróis / Coord. Enf.</t>
  </si>
  <si>
    <t>19-07/Móvel</t>
  </si>
  <si>
    <t>ATÉ 02/07</t>
  </si>
  <si>
    <t>PN</t>
  </si>
  <si>
    <t>Paulo S. Puzippe Jr.</t>
  </si>
  <si>
    <t>kelen M.W. de Rocco</t>
  </si>
  <si>
    <t>Vander Oussaki</t>
  </si>
  <si>
    <t>FÉRIAS DE 11/07 À 30/07/22</t>
  </si>
  <si>
    <t>Angela Takako Aragaki</t>
  </si>
  <si>
    <t>Andréa P. de Araujo</t>
  </si>
  <si>
    <t>Alessandro V. Reis</t>
  </si>
  <si>
    <t>Renata M. Alves / Gerente</t>
  </si>
  <si>
    <t>Cleiton José Santana / Diretor</t>
  </si>
  <si>
    <t>Douglas Lima Mouro</t>
  </si>
  <si>
    <t>NEU</t>
  </si>
  <si>
    <t xml:space="preserve">   LEGENDA</t>
  </si>
  <si>
    <t>Plantão Extra das 19:00 às 07:00</t>
  </si>
  <si>
    <t>PD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</si>
  <si>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</si>
  <si>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</si>
  <si>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</si>
  <si>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</si>
  <si>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</si>
  <si>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</si>
  <si>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 das 19:00 à 01:00</t>
  </si>
  <si>
    <t>PE/M/T</t>
  </si>
  <si>
    <t>Plantões para cobertura com H. Extra</t>
  </si>
  <si>
    <t>Plantão Complementar da 01:00 às 07:00</t>
  </si>
  <si>
    <r>
      <t>M</t>
    </r>
    <r>
      <rPr>
        <sz val="6"/>
        <rFont val="Arial"/>
        <family val="2"/>
      </rPr>
      <t>/P</t>
    </r>
  </si>
  <si>
    <t>H. Extra das 07:00 às 13:00 + PN</t>
  </si>
  <si>
    <t>Plantão da 01:00 às 07:00</t>
  </si>
  <si>
    <r>
      <t>P</t>
    </r>
    <r>
      <rPr>
        <sz val="6"/>
        <color indexed="10"/>
        <rFont val="Arial"/>
        <family val="2"/>
      </rPr>
      <t>/NA</t>
    </r>
  </si>
  <si>
    <t>Plantão + Hora Extra das 19:00 à 01:00</t>
  </si>
  <si>
    <t>Plantão Extra das 07:00 às 13:00</t>
  </si>
  <si>
    <r>
      <t>T</t>
    </r>
    <r>
      <rPr>
        <sz val="6"/>
        <rFont val="Arial"/>
        <family val="2"/>
      </rPr>
      <t>/P</t>
    </r>
  </si>
  <si>
    <t>H. Extra das 13:00 às 19:00 + PN</t>
  </si>
  <si>
    <t>AEROMÉDICO</t>
  </si>
  <si>
    <r>
      <t>P/</t>
    </r>
    <r>
      <rPr>
        <sz val="6"/>
        <color indexed="10"/>
        <rFont val="Arial"/>
        <family val="2"/>
      </rPr>
      <t>NB</t>
    </r>
  </si>
  <si>
    <t>Plantão + Hora Extra da 01:00 às 07:00</t>
  </si>
  <si>
    <t>Plantão Extra das 13:00 às 19:00</t>
  </si>
  <si>
    <t>T/PN</t>
  </si>
  <si>
    <t>H. Extra das 13:00 às 19:00 + PN Extra</t>
  </si>
  <si>
    <t>AT</t>
  </si>
  <si>
    <t xml:space="preserve">  O SERVIDOR DEVE COMPARECER AO PLANTÃO COM SEU EPI COMPLETO, ESCALA SUJEITA A ALTERAÇÕES DE ACORDO COM A NECESSIDADE DO SERVIÇO</t>
  </si>
  <si>
    <t xml:space="preserve">ESCALA DE TRABALHO DO SAMU LONDRINA - MÊS JULHO -  2022 
CARGA HORÁRIA - 21 DIAS ÚTEIS - 126 HORAS - ESCALA DE PLANTÃO TÉCNICOS DE ENFERMAGEM 
SUPORTE BÁSICO - ALMOXARIFADO  </t>
  </si>
  <si>
    <t>TÉCNICO ENF.</t>
  </si>
  <si>
    <t xml:space="preserve">Lilian Florêncio </t>
  </si>
  <si>
    <t>USB 1</t>
  </si>
  <si>
    <t>7h-19h</t>
  </si>
  <si>
    <t>Rodrigo F. de Moura</t>
  </si>
  <si>
    <t>USB 2</t>
  </si>
  <si>
    <t xml:space="preserve">Simone Estevam </t>
  </si>
  <si>
    <t>USB 3</t>
  </si>
  <si>
    <t>Flávio Joaquim dos Santos</t>
  </si>
  <si>
    <t>USB 4</t>
  </si>
  <si>
    <t>Claudinei João Rocco</t>
  </si>
  <si>
    <t>USB  5</t>
  </si>
  <si>
    <t>Fernando Rafael Pires</t>
  </si>
  <si>
    <t>USB 6</t>
  </si>
  <si>
    <t xml:space="preserve">Rosangela Oliveri </t>
  </si>
  <si>
    <t>Almoxarifado</t>
  </si>
  <si>
    <t>MAL</t>
  </si>
  <si>
    <t>AMARELO</t>
  </si>
  <si>
    <t>Marcelo Moreno</t>
  </si>
  <si>
    <t>Elaine Rodrigues</t>
  </si>
  <si>
    <t>FÉRIAS DE 19/07 À 07/08/22</t>
  </si>
  <si>
    <t>Andressa  Nascimento</t>
  </si>
  <si>
    <t xml:space="preserve">Marcos Adriano da Silva </t>
  </si>
  <si>
    <t>Isac Luis da silva</t>
  </si>
  <si>
    <t>Leandro A. da Silva</t>
  </si>
  <si>
    <t>Litiely A. Veloso</t>
  </si>
  <si>
    <t>Marcelo Estevão</t>
  </si>
  <si>
    <t>FÉRIAS DE 12/07 À 31/07/22</t>
  </si>
  <si>
    <t>Walmir Dias dos Santos</t>
  </si>
  <si>
    <t>15096-7</t>
  </si>
  <si>
    <t>Andressa Zacarin Balikian</t>
  </si>
  <si>
    <t>Adilson Pereira</t>
  </si>
  <si>
    <t xml:space="preserve">Maira A. Biguetti  </t>
  </si>
  <si>
    <t>Valdeson Porto</t>
  </si>
  <si>
    <t>Thayza S. Santos</t>
  </si>
  <si>
    <t xml:space="preserve">Elaine Cristina Berg </t>
  </si>
  <si>
    <t>Rafael Indio do Brasil</t>
  </si>
  <si>
    <t>Fernanda F.R. C. Matias </t>
  </si>
  <si>
    <t>Virginia C. C.de Souza</t>
  </si>
  <si>
    <t>Rogério Matheus</t>
  </si>
  <si>
    <t>Elton Hen. da Silva</t>
  </si>
  <si>
    <t>Hosane Ap da Silva</t>
  </si>
  <si>
    <t xml:space="preserve">Christiane Krominski </t>
  </si>
  <si>
    <t>Helder A de Britto</t>
  </si>
  <si>
    <t>Jedson Machado</t>
  </si>
  <si>
    <t>Maria Antonia P, da Silva</t>
  </si>
  <si>
    <t>Izabel Luiza Soares</t>
  </si>
  <si>
    <t>Reinaldo Moura</t>
  </si>
  <si>
    <t>Karina Bedetti</t>
  </si>
  <si>
    <t>José Nasc. Corrêa da Silva</t>
  </si>
  <si>
    <t>Rochane Michele Lemes</t>
  </si>
  <si>
    <t>FÉRIAS DE 26/07 À 14/08/22</t>
  </si>
  <si>
    <t>Amanda Bacelar Xavier</t>
  </si>
  <si>
    <t xml:space="preserve">Silvia Helena Faião </t>
  </si>
  <si>
    <t xml:space="preserve">Willian Gimenez </t>
  </si>
  <si>
    <t>Maurilio Borges da Silva</t>
  </si>
  <si>
    <t>Maristela Galante</t>
  </si>
  <si>
    <t>NAAL</t>
  </si>
  <si>
    <t>LEGENDA</t>
  </si>
  <si>
    <t>*PD</t>
  </si>
  <si>
    <t>Plantão Extra das 07:00 às 19:00/DESINFECÇÃO</t>
  </si>
  <si>
    <t>AL</t>
  </si>
  <si>
    <t>ALMOXARIFADO</t>
  </si>
  <si>
    <t xml:space="preserve"> P*</t>
  </si>
  <si>
    <t xml:space="preserve">Plantão na desinfecção </t>
  </si>
  <si>
    <t>Plantão extra da 01:00 às 07:00</t>
  </si>
  <si>
    <r>
      <t>T</t>
    </r>
    <r>
      <rPr>
        <sz val="6"/>
        <color indexed="10"/>
        <rFont val="Arial"/>
        <family val="2"/>
      </rPr>
      <t>/na</t>
    </r>
  </si>
  <si>
    <t>Plantão à Tarde e extra das 19:00 à 01:00</t>
  </si>
  <si>
    <t>Plantão Complementar diurno/noturno com * na desinfecção</t>
  </si>
  <si>
    <t xml:space="preserve">Plantão Complementar das 19:00 à 01:00 com  *  na desinfecção </t>
  </si>
  <si>
    <r>
      <t>P</t>
    </r>
    <r>
      <rPr>
        <sz val="5"/>
        <color indexed="10"/>
        <rFont val="Arial"/>
        <family val="2"/>
      </rPr>
      <t>/NA</t>
    </r>
  </si>
  <si>
    <t xml:space="preserve">Plantão Complementar da 01:00 às 07:00 com  *  na desinfecção </t>
  </si>
  <si>
    <r>
      <t>P/</t>
    </r>
    <r>
      <rPr>
        <sz val="5"/>
        <color indexed="10"/>
        <rFont val="Arial"/>
        <family val="2"/>
      </rPr>
      <t>NB</t>
    </r>
  </si>
  <si>
    <t>ADIANTAMENTO DE FÉRIAS</t>
  </si>
  <si>
    <t>TÉRMINO DO CONTRATO</t>
  </si>
  <si>
    <t>FÉRIAS</t>
  </si>
  <si>
    <t xml:space="preserve">FÉRIAS </t>
  </si>
  <si>
    <t xml:space="preserve"> ESCALA DE TRABALHO DO SAMU LONDRINA - JULHO -  2022
CARGA HORÁRIA - 21 DIAS ÚTEIS 126HS
ESCALA DE PLANTÃO CONDUTOR SOCORRISTA</t>
  </si>
  <si>
    <t>Matrícula</t>
  </si>
  <si>
    <t>CONDUTOR</t>
  </si>
  <si>
    <t>Sandro P. Gomes</t>
  </si>
  <si>
    <t>MATERIAL</t>
  </si>
  <si>
    <t>07h-13h</t>
  </si>
  <si>
    <t>EQUIPE</t>
  </si>
  <si>
    <t>Vladeir Carmona</t>
  </si>
  <si>
    <t>USA 1</t>
  </si>
  <si>
    <t>07h-19h</t>
  </si>
  <si>
    <t>MMAT</t>
  </si>
  <si>
    <t>PDMAT</t>
  </si>
  <si>
    <t>PDBRA</t>
  </si>
  <si>
    <t>Leandro Claudino</t>
  </si>
  <si>
    <t>USA 2</t>
  </si>
  <si>
    <t>MBRA</t>
  </si>
  <si>
    <t>Marcelino Bau</t>
  </si>
  <si>
    <t>USA 3</t>
  </si>
  <si>
    <t>TMAT</t>
  </si>
  <si>
    <t>Claudecir de Matos</t>
  </si>
  <si>
    <t>TBRA</t>
  </si>
  <si>
    <t>PDTEC</t>
  </si>
  <si>
    <t>Silvano Vieira</t>
  </si>
  <si>
    <t>USB 5</t>
  </si>
  <si>
    <t xml:space="preserve">Lucas Lopes </t>
  </si>
  <si>
    <t>Geraldo Pacheco</t>
  </si>
  <si>
    <t>TEC 1</t>
  </si>
  <si>
    <t>FÉRIAS DE 12/07/22 À 31/07/22</t>
  </si>
  <si>
    <t>Hugo Leonardo</t>
  </si>
  <si>
    <t>TEC 2</t>
  </si>
  <si>
    <t>Paulo Sérgio Martins</t>
  </si>
  <si>
    <t>MTEC</t>
  </si>
  <si>
    <t>Ricardo Mendonça</t>
  </si>
  <si>
    <t>Anibal Fongari</t>
  </si>
  <si>
    <t>Crislaine M.  Reis</t>
  </si>
  <si>
    <t>Emerson Oliva</t>
  </si>
  <si>
    <t xml:space="preserve">José França </t>
  </si>
  <si>
    <t>FÉRIAS ATÉ 11/07/22</t>
  </si>
  <si>
    <t>Francisco Paixão</t>
  </si>
  <si>
    <t>Célio Souza</t>
  </si>
  <si>
    <t xml:space="preserve">Rubens Sella </t>
  </si>
  <si>
    <t>FÉRIAS DE 13/07/22 À 01/08/22</t>
  </si>
  <si>
    <t xml:space="preserve">Admilson Camargo </t>
  </si>
  <si>
    <t>Diego Senegalha</t>
  </si>
  <si>
    <t>Ademir Pereira Ramos</t>
  </si>
  <si>
    <t xml:space="preserve">Claudio Cesar Silva </t>
  </si>
  <si>
    <t xml:space="preserve">Jairo Silva </t>
  </si>
  <si>
    <t>Reginaldo Gomes</t>
  </si>
  <si>
    <t>NABRA</t>
  </si>
  <si>
    <t>Walter Coutinho</t>
  </si>
  <si>
    <t>Cledenilson Garcia</t>
  </si>
  <si>
    <t>Jose Gilberto Moraes</t>
  </si>
  <si>
    <t>TTEC</t>
  </si>
  <si>
    <t>Sergio Picoloto</t>
  </si>
  <si>
    <t>PNBRA</t>
  </si>
  <si>
    <t>Edson dos Santos</t>
  </si>
  <si>
    <t>Luiz Aguimar</t>
  </si>
  <si>
    <t>NBBRA</t>
  </si>
  <si>
    <t>PNTEC</t>
  </si>
  <si>
    <t>Luciano Ap.Fal</t>
  </si>
  <si>
    <t>FÉRIAS DE 03/07/22 À 22/07/22</t>
  </si>
  <si>
    <t>Leandro Santos</t>
  </si>
  <si>
    <t>Dejair Alcantara</t>
  </si>
  <si>
    <t>Rone Martins</t>
  </si>
  <si>
    <t xml:space="preserve">Marcos Alencar </t>
  </si>
  <si>
    <t xml:space="preserve">Gebran Sassine </t>
  </si>
  <si>
    <t>Alessandro Leal</t>
  </si>
  <si>
    <t>Rogério Castro</t>
  </si>
  <si>
    <t xml:space="preserve">Neymar Candido </t>
  </si>
  <si>
    <t>Nivaldo Carvalho</t>
  </si>
  <si>
    <t>Donizete Ribeiro</t>
  </si>
  <si>
    <t>Marcos Correr</t>
  </si>
  <si>
    <t>Waldemir Juliano</t>
  </si>
  <si>
    <t>Dejair Gnnan</t>
  </si>
  <si>
    <t>Paulo R. de Oliveira</t>
  </si>
  <si>
    <t>Aldenir Soares</t>
  </si>
  <si>
    <t>PNALFA</t>
  </si>
  <si>
    <t>Cláudio Martins</t>
  </si>
  <si>
    <t>Erico Toshio</t>
  </si>
  <si>
    <t>FÉRIAS DE 21/07/22 À 09/08/22</t>
  </si>
  <si>
    <t>Dealcides Bonfim</t>
  </si>
  <si>
    <t>Paulo H. de Souza</t>
  </si>
  <si>
    <t>FÉRIAS DE 10/07/22 À 29/07/22</t>
  </si>
  <si>
    <t>SAMU - ADM</t>
  </si>
  <si>
    <t>JUNHO -  2022 - 120 HORAS</t>
  </si>
  <si>
    <t>sáb</t>
  </si>
  <si>
    <t>APARECIDO BUENO DE OLIVEIRA (VIGIA NOTURNO) (ATESTADO MÉDICO)</t>
  </si>
  <si>
    <t>JOSUE VILLAR (VIGIA NOTURNO)</t>
  </si>
  <si>
    <t>ALEXANDRE MARQUES COSTA (VIGIA NOTURNO) (ATESTADO MÉDICO)</t>
  </si>
  <si>
    <t>JUAREZ SOARES DANTAS (ADMINISTRATIVO)</t>
  </si>
  <si>
    <t>VILMA A. KAWAZIRI (ADMINISTRATIVO)</t>
  </si>
  <si>
    <t>ALLAN GEHRING (COORD. ADMINISTRATIVO)</t>
  </si>
  <si>
    <t>ERCILIA DOLORES TEIXEIRA (SERV. GERAIS - LIMPEZA)</t>
  </si>
  <si>
    <t xml:space="preserve">ANA CAROLINA PRETRYSZYN ASSIS </t>
  </si>
  <si>
    <t>CENTRALLIMP</t>
  </si>
  <si>
    <t>COLABORADOR 1</t>
  </si>
  <si>
    <t>COLABORADOR 2</t>
  </si>
  <si>
    <t>férias</t>
  </si>
  <si>
    <t>JULHO 126 HORAS (Serv. Mun.)</t>
  </si>
  <si>
    <t>07/2022</t>
  </si>
  <si>
    <t>SERVIDOR</t>
  </si>
  <si>
    <t>VANDERLEY</t>
  </si>
  <si>
    <t>IMPAR</t>
  </si>
  <si>
    <t>THAIS</t>
  </si>
  <si>
    <t>PAR</t>
  </si>
  <si>
    <t>ALDA</t>
  </si>
  <si>
    <t>SESA</t>
  </si>
  <si>
    <t>ALDA A</t>
  </si>
  <si>
    <t xml:space="preserve">VALMIRO </t>
  </si>
  <si>
    <t>ALGARI</t>
  </si>
  <si>
    <t>FTR</t>
  </si>
  <si>
    <t>GILBERTO</t>
  </si>
  <si>
    <t xml:space="preserve">LICENÇA MÉDICA </t>
  </si>
  <si>
    <t xml:space="preserve">VALMIR </t>
  </si>
  <si>
    <t>ROBERTO G</t>
  </si>
  <si>
    <t>WESLEY</t>
  </si>
  <si>
    <t xml:space="preserve">PEDRO </t>
  </si>
  <si>
    <t>ROBERTO P</t>
  </si>
  <si>
    <t xml:space="preserve">CARLA </t>
  </si>
  <si>
    <t xml:space="preserve">LUCIANA  </t>
  </si>
  <si>
    <t>12x60</t>
  </si>
  <si>
    <t>FERIADOS/ DATAS FESTIVAS</t>
  </si>
  <si>
    <t>LEGENDA:</t>
  </si>
  <si>
    <t>Carga horária complementar (tarde)</t>
  </si>
  <si>
    <t>Plantão extra das 13:00 às 19:00</t>
  </si>
  <si>
    <t>Carga horária complementar (manhã)</t>
  </si>
  <si>
    <t>Plantão extra das 07:00 às 13:00</t>
  </si>
  <si>
    <t>PC</t>
  </si>
  <si>
    <t>Plantão complementar</t>
  </si>
  <si>
    <t>Folga Compensada BH 12 horas</t>
  </si>
  <si>
    <t>Na</t>
  </si>
  <si>
    <t>Carga horaria compmentar das 19:00 à 01:00</t>
  </si>
  <si>
    <t>Plantão 12 horas (06 hs complementar e 06 hs extras)</t>
  </si>
  <si>
    <r>
      <rPr>
        <b/>
        <sz val="11"/>
        <color rgb="FFC9211E"/>
        <rFont val="Cambria"/>
        <family val="1"/>
      </rPr>
      <t>T</t>
    </r>
    <r>
      <rPr>
        <sz val="9"/>
        <color rgb="FFC9211E"/>
        <rFont val="Cambria"/>
        <family val="1"/>
      </rPr>
      <t>/F</t>
    </r>
  </si>
  <si>
    <t>Plantão extra das 13:00 às 19:00 e folga noite</t>
  </si>
  <si>
    <t>Feriado</t>
  </si>
  <si>
    <t>Plantão extra das 07:00 às 19:00</t>
  </si>
  <si>
    <t>Folga de Troca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</si>
</sst>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[$-416]d/mmm"/>
  </numFmts>
  <fonts count="106">
    <font>
      <sz val="10"/>
      <color rgb="FF000000"/>
      <name val="Calibri"/>
      <scheme val="minor"/>
    </font>
    <font>
      <b/>
      <sz val="16"/>
      <color rgb="FFFFFFFF"/>
      <name val="Calibri"/>
    </font>
    <font>
      <sz val="10"/>
      <name val="Calibri"/>
    </font>
    <font>
      <sz val="14"/>
      <color theme="1"/>
      <name val="Calibri"/>
    </font>
    <font>
      <b/>
      <sz val="9"/>
      <color rgb="FF000000"/>
      <name val="Calibri"/>
    </font>
    <font>
      <sz val="8"/>
      <color theme="1"/>
      <name val="Calibri"/>
    </font>
    <font>
      <sz val="8"/>
      <color rgb="FF000000"/>
      <name val="Calibri"/>
    </font>
    <font>
      <b/>
      <sz val="8"/>
      <color theme="1"/>
      <name val="Calibri"/>
    </font>
    <font>
      <b/>
      <sz val="8"/>
      <color rgb="FF000000"/>
      <name val="Calibri"/>
    </font>
    <font>
      <u/>
      <sz val="8"/>
      <color theme="1"/>
      <name val="Calibri"/>
    </font>
    <font>
      <b/>
      <sz val="12"/>
      <color rgb="FF0A0101"/>
      <name val="&quot;Helvetica Neue&quot;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rgb="FF000000"/>
      <name val="Calibri"/>
    </font>
    <font>
      <u/>
      <sz val="8"/>
      <color theme="1"/>
      <name val="Calibri"/>
    </font>
    <font>
      <u/>
      <sz val="8"/>
      <color rgb="FF000000"/>
      <name val="Calibri"/>
    </font>
    <font>
      <sz val="8"/>
      <color theme="1"/>
      <name val="Arial"/>
    </font>
    <font>
      <sz val="1"/>
      <color theme="1"/>
      <name val="Calibri"/>
    </font>
    <font>
      <b/>
      <sz val="10"/>
      <color rgb="FF000000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rgb="FF000000"/>
      <name val="Calibri"/>
    </font>
    <font>
      <u/>
      <sz val="8"/>
      <color rgb="FF000000"/>
      <name val="Calibri"/>
    </font>
    <font>
      <u/>
      <sz val="8"/>
      <color theme="1"/>
      <name val="Calibri"/>
    </font>
    <font>
      <u/>
      <sz val="8"/>
      <color rgb="FF000000"/>
      <name val="Calibri"/>
    </font>
    <font>
      <sz val="9"/>
      <color rgb="FF000000"/>
      <name val="Calibri"/>
    </font>
    <font>
      <b/>
      <sz val="1"/>
      <color rgb="FF000000"/>
      <name val="Calibri"/>
    </font>
    <font>
      <sz val="1"/>
      <color rgb="FF000000"/>
      <name val="Calibri"/>
    </font>
    <font>
      <u/>
      <sz val="10"/>
      <color theme="1"/>
      <name val="Arial"/>
    </font>
    <font>
      <b/>
      <sz val="7"/>
      <name val="Arial"/>
      <family val="2"/>
    </font>
    <font>
      <b/>
      <sz val="7"/>
      <name val="Calibri"/>
      <family val="2"/>
      <scheme val="minor"/>
    </font>
    <font>
      <b/>
      <sz val="5"/>
      <name val="Albertus MT"/>
      <family val="2"/>
    </font>
    <font>
      <sz val="5"/>
      <name val="Albertus MT"/>
      <family val="2"/>
    </font>
    <font>
      <sz val="5"/>
      <name val="Calibri"/>
      <family val="2"/>
    </font>
    <font>
      <sz val="5"/>
      <name val="Calibri"/>
      <family val="2"/>
      <scheme val="minor"/>
    </font>
    <font>
      <sz val="5"/>
      <name val="Arial Narrow"/>
      <family val="2"/>
    </font>
    <font>
      <sz val="5"/>
      <color indexed="63"/>
      <name val="Arial"/>
      <family val="2"/>
    </font>
    <font>
      <sz val="5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Calibri"/>
      <family val="2"/>
    </font>
    <font>
      <sz val="8"/>
      <name val="Arial"/>
      <family val="2"/>
    </font>
    <font>
      <sz val="10"/>
      <color rgb="FF000000"/>
      <name val="Calibri"/>
      <family val="2"/>
      <scheme val="minor"/>
    </font>
    <font>
      <sz val="6"/>
      <name val="Calibri"/>
      <family val="2"/>
      <scheme val="minor"/>
    </font>
    <font>
      <sz val="6"/>
      <color indexed="8"/>
      <name val="Arial"/>
      <family val="2"/>
    </font>
    <font>
      <sz val="10"/>
      <name val="Calibri"/>
      <family val="2"/>
      <scheme val="minor"/>
    </font>
    <font>
      <sz val="5"/>
      <color indexed="8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5"/>
      <name val="Calibri"/>
      <family val="2"/>
      <scheme val="minor"/>
    </font>
    <font>
      <b/>
      <sz val="6"/>
      <name val="Calibri"/>
      <family val="2"/>
    </font>
    <font>
      <b/>
      <sz val="8"/>
      <name val="Calibri"/>
      <family val="2"/>
    </font>
    <font>
      <sz val="6"/>
      <color rgb="FFFF0000"/>
      <name val="Calibri"/>
      <family val="2"/>
    </font>
    <font>
      <sz val="6"/>
      <name val="Calibri"/>
      <family val="2"/>
    </font>
    <font>
      <sz val="6"/>
      <color indexed="8"/>
      <name val="Albertus MT"/>
      <family val="2"/>
    </font>
    <font>
      <sz val="6"/>
      <color rgb="FFFF0000"/>
      <name val="Arial"/>
      <family val="2"/>
    </font>
    <font>
      <sz val="6"/>
      <color indexed="10"/>
      <name val="Arial"/>
      <family val="2"/>
    </font>
    <font>
      <sz val="6"/>
      <color theme="1"/>
      <name val="Calibri"/>
      <family val="2"/>
    </font>
    <font>
      <b/>
      <sz val="8"/>
      <name val="Arial"/>
      <family val="2"/>
    </font>
    <font>
      <sz val="4"/>
      <name val="Arial"/>
      <family val="2"/>
    </font>
    <font>
      <sz val="8"/>
      <color indexed="63"/>
      <name val="Arial"/>
      <family val="2"/>
    </font>
    <font>
      <sz val="5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sz val="5"/>
      <color rgb="FF000000"/>
      <name val="Arial"/>
      <family val="2"/>
    </font>
    <font>
      <b/>
      <sz val="5"/>
      <color indexed="8"/>
      <name val="Arial"/>
      <family val="2"/>
    </font>
    <font>
      <b/>
      <sz val="7"/>
      <color indexed="8"/>
      <name val="Arial"/>
      <family val="2"/>
    </font>
    <font>
      <sz val="6"/>
      <color theme="1"/>
      <name val="Arial"/>
      <family val="2"/>
    </font>
    <font>
      <sz val="5"/>
      <color indexed="10"/>
      <name val="Arial"/>
      <family val="2"/>
    </font>
    <font>
      <b/>
      <sz val="5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6"/>
      <name val="Arial Narrow"/>
      <family val="2"/>
    </font>
    <font>
      <sz val="7"/>
      <name val="Arial"/>
      <family val="2"/>
    </font>
    <font>
      <b/>
      <sz val="6.5"/>
      <name val="Arial"/>
      <family val="2"/>
    </font>
    <font>
      <b/>
      <sz val="9"/>
      <name val="Arial"/>
      <family val="2"/>
    </font>
    <font>
      <sz val="8"/>
      <color rgb="FF212529"/>
      <name val="Arial"/>
      <family val="2"/>
    </font>
    <font>
      <b/>
      <sz val="8"/>
      <color rgb="FF00B050"/>
      <name val="Arial"/>
      <family val="2"/>
    </font>
    <font>
      <sz val="5"/>
      <color theme="0"/>
      <name val="Arial"/>
      <family val="2"/>
    </font>
    <font>
      <b/>
      <sz val="12"/>
      <color theme="1"/>
      <name val="Arial"/>
      <family val="2"/>
    </font>
    <font>
      <sz val="5"/>
      <color rgb="FFFF0000"/>
      <name val="Arial"/>
      <family val="2"/>
    </font>
    <font>
      <b/>
      <sz val="6.5"/>
      <color rgb="FFFF0000"/>
      <name val="Arial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u/>
      <sz val="8"/>
      <name val="Calibri"/>
      <family val="2"/>
    </font>
    <font>
      <u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20"/>
      <color rgb="FFFFFFFF"/>
      <name val="Cambria"/>
      <family val="1"/>
    </font>
    <font>
      <b/>
      <i/>
      <sz val="20"/>
      <color rgb="FFFF0000"/>
      <name val="Cambria"/>
      <family val="1"/>
    </font>
    <font>
      <sz val="8"/>
      <color rgb="FF000000"/>
      <name val="Cambria"/>
      <family val="1"/>
    </font>
    <font>
      <b/>
      <sz val="8"/>
      <color rgb="FFFFFFFF"/>
      <name val="Cambria"/>
      <family val="1"/>
    </font>
    <font>
      <b/>
      <sz val="10"/>
      <color rgb="FFFFFFFF"/>
      <name val="Cambria"/>
      <family val="1"/>
    </font>
    <font>
      <b/>
      <sz val="8"/>
      <color rgb="FF000000"/>
      <name val="Cambria"/>
      <family val="1"/>
    </font>
    <font>
      <sz val="11"/>
      <color rgb="FFFFFFFF"/>
      <name val="Arial"/>
      <family val="2"/>
    </font>
    <font>
      <b/>
      <sz val="9"/>
      <color rgb="FF000000"/>
      <name val="Cambria"/>
      <family val="1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sz val="11"/>
      <color rgb="FF000000"/>
      <name val="Arial"/>
      <family val="2"/>
    </font>
    <font>
      <sz val="10"/>
      <color rgb="FFFFFFFF"/>
      <name val="Arial"/>
      <family val="2"/>
    </font>
    <font>
      <sz val="9"/>
      <color rgb="FF000000"/>
      <name val="Cambria"/>
      <family val="1"/>
    </font>
    <font>
      <sz val="11"/>
      <color rgb="FF000000"/>
      <name val="Cambria"/>
      <family val="1"/>
    </font>
    <font>
      <b/>
      <sz val="11"/>
      <color rgb="FFC9211E"/>
      <name val="Cambria"/>
      <family val="1"/>
    </font>
    <font>
      <sz val="9"/>
      <color rgb="FFC9211E"/>
      <name val="Cambria"/>
      <family val="1"/>
    </font>
    <font>
      <b/>
      <sz val="11"/>
      <color rgb="FF000000"/>
      <name val="Calibri"/>
      <family val="2"/>
    </font>
  </fonts>
  <fills count="8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rgb="FFF6B26B"/>
        <bgColor rgb="FFF6B26B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  <fill>
      <patternFill patternType="solid">
        <fgColor rgb="FFFCE5CD"/>
        <bgColor rgb="FFFCE5CD"/>
      </patternFill>
    </fill>
    <fill>
      <patternFill patternType="solid">
        <fgColor rgb="FF00FF00"/>
        <bgColor rgb="FF00FF00"/>
      </patternFill>
    </fill>
    <fill>
      <patternFill patternType="solid">
        <fgColor rgb="FFCCCCCC"/>
        <bgColor rgb="FFCCCCCC"/>
      </patternFill>
    </fill>
    <fill>
      <patternFill patternType="solid">
        <fgColor rgb="FFC9DAF8"/>
        <bgColor rgb="FFC9DAF8"/>
      </patternFill>
    </fill>
    <fill>
      <patternFill patternType="solid">
        <fgColor rgb="FF6FA8DC"/>
        <bgColor rgb="FF6FA8DC"/>
      </patternFill>
    </fill>
    <fill>
      <patternFill patternType="solid">
        <fgColor theme="9"/>
        <bgColor theme="9"/>
      </patternFill>
    </fill>
    <fill>
      <patternFill patternType="solid">
        <fgColor rgb="FFF4CCCC"/>
        <bgColor rgb="FFF4CCCC"/>
      </patternFill>
    </fill>
    <fill>
      <patternFill patternType="solid">
        <fgColor rgb="FFA4C2F4"/>
        <bgColor rgb="FFA4C2F4"/>
      </patternFill>
    </fill>
    <fill>
      <patternFill patternType="solid">
        <fgColor rgb="FFCFE2F3"/>
        <bgColor rgb="FFCFE2F3"/>
      </patternFill>
    </fill>
    <fill>
      <patternFill patternType="solid">
        <fgColor rgb="FFEA9999"/>
        <bgColor rgb="FFEA9999"/>
      </patternFill>
    </fill>
    <fill>
      <patternFill patternType="solid">
        <fgColor theme="5" tint="0.79998168889431442"/>
        <bgColor indexed="31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00B0F0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34"/>
      </patternFill>
    </fill>
    <fill>
      <patternFill patternType="solid">
        <fgColor rgb="FF00B0F0"/>
        <bgColor indexed="22"/>
      </patternFill>
    </fill>
    <fill>
      <patternFill patternType="solid">
        <fgColor rgb="FFFFC000"/>
        <bgColor indexed="22"/>
      </patternFill>
    </fill>
    <fill>
      <patternFill patternType="solid">
        <fgColor rgb="FF00B0F0"/>
        <bgColor indexed="49"/>
      </patternFill>
    </fill>
    <fill>
      <patternFill patternType="solid">
        <fgColor rgb="FFFFC000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22"/>
      </patternFill>
    </fill>
    <fill>
      <patternFill patternType="solid">
        <fgColor rgb="FFFF0000"/>
        <bgColor indexed="22"/>
      </patternFill>
    </fill>
    <fill>
      <patternFill patternType="solid">
        <fgColor theme="1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34"/>
      </patternFill>
    </fill>
    <fill>
      <patternFill patternType="solid">
        <fgColor theme="5" tint="0.79998168889431442"/>
        <bgColor indexed="22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10"/>
        <bgColor indexed="25"/>
      </patternFill>
    </fill>
    <fill>
      <patternFill patternType="solid">
        <fgColor rgb="FFFFC000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rgb="FF00B0F0"/>
        <bgColor indexed="21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rgb="FF00B050"/>
        <bgColor indexed="22"/>
      </patternFill>
    </fill>
    <fill>
      <patternFill patternType="solid">
        <fgColor rgb="FFFF0000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55"/>
        <bgColor indexed="55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9"/>
      </patternFill>
    </fill>
    <fill>
      <patternFill patternType="solid">
        <fgColor rgb="FF333399"/>
        <bgColor rgb="FF003366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C9211E"/>
      </patternFill>
    </fill>
    <fill>
      <patternFill patternType="solid">
        <fgColor rgb="FFB7B7B7"/>
        <bgColor rgb="FFB2B2B2"/>
      </patternFill>
    </fill>
    <fill>
      <patternFill patternType="solid">
        <fgColor rgb="FFFFFF00"/>
        <bgColor rgb="FFFFF200"/>
      </patternFill>
    </fill>
    <fill>
      <patternFill patternType="solid">
        <fgColor rgb="FF666666"/>
        <bgColor rgb="FFA64D79"/>
      </patternFill>
    </fill>
    <fill>
      <patternFill patternType="solid">
        <fgColor rgb="FFF79646"/>
        <bgColor rgb="FFFF9900"/>
      </patternFill>
    </fill>
    <fill>
      <patternFill patternType="solid">
        <fgColor rgb="FF6AA84F"/>
        <bgColor rgb="FF93C47D"/>
      </patternFill>
    </fill>
    <fill>
      <patternFill patternType="solid">
        <fgColor rgb="FF92D050"/>
        <bgColor rgb="FF93C47D"/>
      </patternFill>
    </fill>
    <fill>
      <patternFill patternType="solid">
        <fgColor rgb="FF93C47D"/>
        <bgColor rgb="FF92D050"/>
      </patternFill>
    </fill>
    <fill>
      <patternFill patternType="solid">
        <fgColor rgb="FFD5A6BD"/>
        <bgColor rgb="FFE6B9B8"/>
      </patternFill>
    </fill>
    <fill>
      <patternFill patternType="solid">
        <fgColor rgb="FFFFA500"/>
        <bgColor rgb="FFFF9900"/>
      </patternFill>
    </fill>
    <fill>
      <patternFill patternType="solid">
        <fgColor rgb="FFA64D79"/>
        <bgColor rgb="FF993366"/>
      </patternFill>
    </fill>
    <fill>
      <patternFill patternType="solid">
        <fgColor rgb="FFFF9900"/>
        <bgColor rgb="FFFFA500"/>
      </patternFill>
    </fill>
    <fill>
      <patternFill patternType="solid">
        <fgColor rgb="FFE6B9B8"/>
        <bgColor rgb="FFD5A6BD"/>
      </patternFill>
    </fill>
    <fill>
      <patternFill patternType="solid">
        <fgColor rgb="FFE46C0A"/>
        <bgColor rgb="FFFF9900"/>
      </patternFill>
    </fill>
    <fill>
      <patternFill patternType="solid">
        <fgColor rgb="FFA9A9A9"/>
        <bgColor rgb="FFA6A6A6"/>
      </patternFill>
    </fill>
    <fill>
      <patternFill patternType="solid">
        <fgColor rgb="FF00FF00"/>
        <bgColor rgb="FF33CCCC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0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right" vertical="center"/>
    </xf>
    <xf numFmtId="0" fontId="9" fillId="6" borderId="1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10" fillId="0" borderId="0" xfId="0" applyFont="1"/>
    <xf numFmtId="0" fontId="11" fillId="5" borderId="12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right" vertical="center"/>
    </xf>
    <xf numFmtId="0" fontId="5" fillId="7" borderId="12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right" vertical="center"/>
    </xf>
    <xf numFmtId="0" fontId="7" fillId="9" borderId="12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right" vertical="center"/>
    </xf>
    <xf numFmtId="0" fontId="14" fillId="9" borderId="12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15" fillId="9" borderId="12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right" vertical="center"/>
    </xf>
    <xf numFmtId="0" fontId="16" fillId="10" borderId="12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0" fontId="17" fillId="10" borderId="12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right" vertical="center"/>
    </xf>
    <xf numFmtId="0" fontId="5" fillId="11" borderId="12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6" fillId="11" borderId="16" xfId="0" applyFont="1" applyFill="1" applyBorder="1"/>
    <xf numFmtId="0" fontId="5" fillId="11" borderId="12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8" fillId="11" borderId="12" xfId="0" applyFont="1" applyFill="1" applyBorder="1"/>
    <xf numFmtId="0" fontId="18" fillId="5" borderId="12" xfId="0" applyFont="1" applyFill="1" applyBorder="1"/>
    <xf numFmtId="0" fontId="19" fillId="11" borderId="12" xfId="0" applyFont="1" applyFill="1" applyBorder="1" applyAlignment="1">
      <alignment horizontal="center" vertical="center"/>
    </xf>
    <xf numFmtId="0" fontId="7" fillId="11" borderId="12" xfId="0" applyFont="1" applyFill="1" applyBorder="1" applyAlignment="1">
      <alignment horizontal="center"/>
    </xf>
    <xf numFmtId="0" fontId="8" fillId="11" borderId="12" xfId="0" applyFont="1" applyFill="1" applyBorder="1"/>
    <xf numFmtId="0" fontId="8" fillId="6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13" borderId="12" xfId="0" applyFont="1" applyFill="1" applyBorder="1" applyAlignment="1">
      <alignment horizontal="center" vertical="center"/>
    </xf>
    <xf numFmtId="0" fontId="8" fillId="13" borderId="12" xfId="0" applyFont="1" applyFill="1" applyBorder="1" applyAlignment="1">
      <alignment horizontal="right" vertical="center"/>
    </xf>
    <xf numFmtId="0" fontId="21" fillId="13" borderId="12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7" fillId="14" borderId="12" xfId="0" applyFont="1" applyFill="1" applyBorder="1" applyAlignment="1">
      <alignment horizontal="center" vertical="center"/>
    </xf>
    <xf numFmtId="0" fontId="8" fillId="14" borderId="12" xfId="0" applyFont="1" applyFill="1" applyBorder="1" applyAlignment="1">
      <alignment horizontal="right" vertical="center"/>
    </xf>
    <xf numFmtId="0" fontId="5" fillId="14" borderId="12" xfId="0" applyFont="1" applyFill="1" applyBorder="1" applyAlignment="1">
      <alignment horizontal="center" vertical="center"/>
    </xf>
    <xf numFmtId="0" fontId="22" fillId="14" borderId="12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8" fillId="14" borderId="12" xfId="0" applyFont="1" applyFill="1" applyBorder="1" applyAlignment="1">
      <alignment horizontal="center" vertical="center"/>
    </xf>
    <xf numFmtId="0" fontId="6" fillId="14" borderId="12" xfId="0" applyFont="1" applyFill="1" applyBorder="1" applyAlignment="1">
      <alignment horizontal="center" vertical="center"/>
    </xf>
    <xf numFmtId="0" fontId="23" fillId="14" borderId="12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6" fillId="14" borderId="12" xfId="0" applyFont="1" applyFill="1" applyBorder="1" applyAlignment="1">
      <alignment horizontal="center" vertical="center"/>
    </xf>
    <xf numFmtId="0" fontId="8" fillId="15" borderId="12" xfId="0" applyFont="1" applyFill="1" applyBorder="1" applyAlignment="1">
      <alignment horizontal="center" vertical="center"/>
    </xf>
    <xf numFmtId="0" fontId="8" fillId="15" borderId="12" xfId="0" applyFont="1" applyFill="1" applyBorder="1" applyAlignment="1">
      <alignment horizontal="right" vertical="center"/>
    </xf>
    <xf numFmtId="0" fontId="5" fillId="15" borderId="12" xfId="0" applyFont="1" applyFill="1" applyBorder="1" applyAlignment="1">
      <alignment horizontal="center" vertical="center"/>
    </xf>
    <xf numFmtId="0" fontId="19" fillId="15" borderId="12" xfId="0" applyFont="1" applyFill="1" applyBorder="1" applyAlignment="1">
      <alignment horizontal="center" vertical="center"/>
    </xf>
    <xf numFmtId="0" fontId="25" fillId="15" borderId="12" xfId="0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 vertical="center"/>
    </xf>
    <xf numFmtId="0" fontId="7" fillId="15" borderId="12" xfId="0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 vertical="center"/>
    </xf>
    <xf numFmtId="0" fontId="6" fillId="15" borderId="12" xfId="0" applyFont="1" applyFill="1" applyBorder="1" applyAlignment="1">
      <alignment horizontal="center" vertical="center"/>
    </xf>
    <xf numFmtId="0" fontId="8" fillId="15" borderId="12" xfId="0" applyFont="1" applyFill="1" applyBorder="1" applyAlignment="1">
      <alignment horizontal="center" vertical="center"/>
    </xf>
    <xf numFmtId="0" fontId="8" fillId="15" borderId="12" xfId="0" applyFont="1" applyFill="1" applyBorder="1" applyAlignment="1">
      <alignment horizontal="right" vertical="center"/>
    </xf>
    <xf numFmtId="0" fontId="26" fillId="15" borderId="12" xfId="0" applyFont="1" applyFill="1" applyBorder="1" applyAlignment="1">
      <alignment horizontal="center" vertical="center"/>
    </xf>
    <xf numFmtId="0" fontId="27" fillId="6" borderId="12" xfId="0" applyFont="1" applyFill="1" applyBorder="1"/>
    <xf numFmtId="0" fontId="4" fillId="6" borderId="12" xfId="0" applyFont="1" applyFill="1" applyBorder="1" applyAlignment="1">
      <alignment horizontal="right"/>
    </xf>
    <xf numFmtId="0" fontId="6" fillId="5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right" vertical="center"/>
    </xf>
    <xf numFmtId="0" fontId="28" fillId="16" borderId="12" xfId="0" applyFont="1" applyFill="1" applyBorder="1" applyAlignment="1">
      <alignment horizontal="center"/>
    </xf>
    <xf numFmtId="0" fontId="8" fillId="16" borderId="12" xfId="0" applyFont="1" applyFill="1" applyBorder="1" applyAlignment="1">
      <alignment horizontal="left" vertical="center"/>
    </xf>
    <xf numFmtId="0" fontId="29" fillId="16" borderId="12" xfId="0" applyFont="1" applyFill="1" applyBorder="1" applyAlignment="1">
      <alignment horizontal="center" vertical="center"/>
    </xf>
    <xf numFmtId="0" fontId="19" fillId="16" borderId="12" xfId="0" applyFont="1" applyFill="1" applyBorder="1"/>
    <xf numFmtId="0" fontId="28" fillId="16" borderId="12" xfId="0" applyFont="1" applyFill="1" applyBorder="1" applyAlignment="1">
      <alignment horizontal="center" vertical="center"/>
    </xf>
    <xf numFmtId="0" fontId="7" fillId="16" borderId="12" xfId="0" applyFont="1" applyFill="1" applyBorder="1" applyAlignment="1">
      <alignment horizontal="center"/>
    </xf>
    <xf numFmtId="0" fontId="8" fillId="16" borderId="12" xfId="0" applyFont="1" applyFill="1" applyBorder="1"/>
    <xf numFmtId="0" fontId="19" fillId="16" borderId="12" xfId="0" applyFont="1" applyFill="1" applyBorder="1" applyAlignment="1">
      <alignment vertical="center"/>
    </xf>
    <xf numFmtId="0" fontId="19" fillId="16" borderId="12" xfId="0" applyFont="1" applyFill="1" applyBorder="1" applyAlignment="1">
      <alignment horizontal="center" vertical="center"/>
    </xf>
    <xf numFmtId="0" fontId="30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4" fillId="3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9" xfId="0" applyFont="1" applyBorder="1"/>
    <xf numFmtId="0" fontId="0" fillId="0" borderId="0" xfId="0" applyFont="1" applyAlignment="1"/>
    <xf numFmtId="0" fontId="13" fillId="8" borderId="13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0" fontId="5" fillId="8" borderId="13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9" fillId="5" borderId="12" xfId="0" applyFont="1" applyFill="1" applyBorder="1" applyAlignment="1">
      <alignment horizontal="center" vertical="center"/>
    </xf>
    <xf numFmtId="0" fontId="9" fillId="14" borderId="12" xfId="0" applyFont="1" applyFill="1" applyBorder="1" applyAlignment="1">
      <alignment horizontal="center" vertical="center"/>
    </xf>
    <xf numFmtId="0" fontId="15" fillId="14" borderId="12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33" fillId="17" borderId="29" xfId="0" applyFont="1" applyFill="1" applyBorder="1" applyAlignment="1">
      <alignment vertical="center"/>
    </xf>
    <xf numFmtId="0" fontId="34" fillId="17" borderId="29" xfId="0" applyFont="1" applyFill="1" applyBorder="1" applyAlignment="1">
      <alignment horizontal="center" vertical="center"/>
    </xf>
    <xf numFmtId="0" fontId="35" fillId="17" borderId="29" xfId="0" applyFont="1" applyFill="1" applyBorder="1" applyAlignment="1">
      <alignment horizontal="center" vertical="center"/>
    </xf>
    <xf numFmtId="0" fontId="36" fillId="17" borderId="29" xfId="0" applyFont="1" applyFill="1" applyBorder="1" applyAlignment="1">
      <alignment horizontal="center" vertical="center"/>
    </xf>
    <xf numFmtId="0" fontId="37" fillId="17" borderId="29" xfId="0" applyFont="1" applyFill="1" applyBorder="1" applyAlignment="1">
      <alignment horizontal="center" vertical="center"/>
    </xf>
    <xf numFmtId="0" fontId="37" fillId="17" borderId="29" xfId="0" applyFont="1" applyFill="1" applyBorder="1" applyAlignment="1">
      <alignment horizontal="center" vertical="center"/>
    </xf>
    <xf numFmtId="0" fontId="38" fillId="17" borderId="29" xfId="0" applyFont="1" applyFill="1" applyBorder="1" applyAlignment="1">
      <alignment horizontal="center" vertical="center"/>
    </xf>
    <xf numFmtId="0" fontId="39" fillId="17" borderId="29" xfId="0" applyFont="1" applyFill="1" applyBorder="1" applyAlignment="1">
      <alignment horizontal="center" vertical="center"/>
    </xf>
    <xf numFmtId="0" fontId="40" fillId="17" borderId="29" xfId="0" applyFont="1" applyFill="1" applyBorder="1" applyAlignment="1">
      <alignment horizontal="center" vertical="center"/>
    </xf>
    <xf numFmtId="0" fontId="40" fillId="17" borderId="29" xfId="0" applyFont="1" applyFill="1" applyBorder="1" applyAlignment="1">
      <alignment horizontal="center" vertical="center" shrinkToFit="1"/>
    </xf>
    <xf numFmtId="0" fontId="41" fillId="18" borderId="29" xfId="0" applyFont="1" applyFill="1" applyBorder="1" applyAlignment="1">
      <alignment horizontal="center" vertical="center" textRotation="255"/>
    </xf>
    <xf numFmtId="0" fontId="40" fillId="0" borderId="29" xfId="0" applyFont="1" applyBorder="1" applyAlignment="1">
      <alignment horizontal="left" vertical="center"/>
    </xf>
    <xf numFmtId="0" fontId="42" fillId="0" borderId="29" xfId="0" applyFont="1" applyFill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0" fillId="19" borderId="29" xfId="0" applyFont="1" applyFill="1" applyBorder="1" applyAlignment="1">
      <alignment horizontal="center" vertical="center"/>
    </xf>
    <xf numFmtId="0" fontId="39" fillId="19" borderId="29" xfId="0" applyFont="1" applyFill="1" applyBorder="1" applyAlignment="1">
      <alignment horizontal="center" vertical="center"/>
    </xf>
    <xf numFmtId="0" fontId="43" fillId="20" borderId="29" xfId="0" applyFont="1" applyFill="1" applyBorder="1" applyAlignment="1">
      <alignment horizontal="center" vertical="center"/>
    </xf>
    <xf numFmtId="0" fontId="43" fillId="21" borderId="29" xfId="0" applyFont="1" applyFill="1" applyBorder="1" applyAlignment="1">
      <alignment horizontal="center" vertical="center"/>
    </xf>
    <xf numFmtId="0" fontId="43" fillId="22" borderId="29" xfId="0" applyFont="1" applyFill="1" applyBorder="1" applyAlignment="1">
      <alignment horizontal="center" vertical="center"/>
    </xf>
    <xf numFmtId="0" fontId="43" fillId="23" borderId="29" xfId="0" applyFont="1" applyFill="1" applyBorder="1" applyAlignment="1">
      <alignment horizontal="center" vertical="center"/>
    </xf>
    <xf numFmtId="0" fontId="43" fillId="24" borderId="29" xfId="0" applyFont="1" applyFill="1" applyBorder="1" applyAlignment="1">
      <alignment horizontal="center" vertical="center"/>
    </xf>
    <xf numFmtId="0" fontId="43" fillId="25" borderId="29" xfId="0" applyFont="1" applyFill="1" applyBorder="1" applyAlignment="1">
      <alignment horizontal="center" vertical="center"/>
    </xf>
    <xf numFmtId="0" fontId="43" fillId="26" borderId="29" xfId="0" applyFont="1" applyFill="1" applyBorder="1" applyAlignment="1">
      <alignment horizontal="center" vertical="center"/>
    </xf>
    <xf numFmtId="0" fontId="44" fillId="27" borderId="29" xfId="0" applyFont="1" applyFill="1" applyBorder="1" applyAlignment="1">
      <alignment horizontal="center" vertical="center"/>
    </xf>
    <xf numFmtId="0" fontId="43" fillId="28" borderId="29" xfId="0" applyFont="1" applyFill="1" applyBorder="1" applyAlignment="1">
      <alignment horizontal="center" vertical="center"/>
    </xf>
    <xf numFmtId="0" fontId="43" fillId="29" borderId="29" xfId="0" applyFont="1" applyFill="1" applyBorder="1" applyAlignment="1">
      <alignment horizontal="center" vertical="center"/>
    </xf>
    <xf numFmtId="0" fontId="40" fillId="17" borderId="29" xfId="0" applyFont="1" applyFill="1" applyBorder="1" applyAlignment="1">
      <alignment horizontal="center" vertical="center"/>
    </xf>
    <xf numFmtId="0" fontId="40" fillId="17" borderId="29" xfId="0" applyFont="1" applyFill="1" applyBorder="1" applyAlignment="1">
      <alignment horizontal="center" vertical="center" shrinkToFit="1"/>
    </xf>
    <xf numFmtId="0" fontId="45" fillId="0" borderId="29" xfId="0" applyFont="1" applyBorder="1" applyAlignment="1">
      <alignment horizontal="left" vertical="center"/>
    </xf>
    <xf numFmtId="0" fontId="42" fillId="26" borderId="29" xfId="0" applyFont="1" applyFill="1" applyBorder="1" applyAlignment="1">
      <alignment vertical="center"/>
    </xf>
    <xf numFmtId="0" fontId="40" fillId="0" borderId="29" xfId="0" applyFont="1" applyFill="1" applyBorder="1" applyAlignment="1">
      <alignment horizontal="center" vertical="center"/>
    </xf>
    <xf numFmtId="0" fontId="40" fillId="0" borderId="29" xfId="0" applyFont="1" applyFill="1" applyBorder="1" applyAlignment="1">
      <alignment horizontal="left" vertical="center"/>
    </xf>
    <xf numFmtId="0" fontId="42" fillId="26" borderId="29" xfId="0" applyFont="1" applyFill="1" applyBorder="1" applyAlignment="1">
      <alignment horizontal="left" vertical="center"/>
    </xf>
    <xf numFmtId="0" fontId="40" fillId="23" borderId="29" xfId="0" applyFont="1" applyFill="1" applyBorder="1" applyAlignment="1">
      <alignment horizontal="center" vertical="center"/>
    </xf>
    <xf numFmtId="0" fontId="43" fillId="30" borderId="29" xfId="0" applyFont="1" applyFill="1" applyBorder="1" applyAlignment="1">
      <alignment horizontal="center" vertical="center"/>
    </xf>
    <xf numFmtId="0" fontId="0" fillId="0" borderId="29" xfId="0" applyFont="1" applyBorder="1" applyAlignment="1"/>
    <xf numFmtId="0" fontId="46" fillId="26" borderId="29" xfId="0" applyFont="1" applyFill="1" applyBorder="1" applyAlignment="1">
      <alignment horizontal="left" vertical="center"/>
    </xf>
    <xf numFmtId="0" fontId="40" fillId="26" borderId="29" xfId="0" applyFont="1" applyFill="1" applyBorder="1" applyAlignment="1">
      <alignment horizontal="center" vertical="center"/>
    </xf>
    <xf numFmtId="0" fontId="41" fillId="31" borderId="29" xfId="0" applyFont="1" applyFill="1" applyBorder="1" applyAlignment="1">
      <alignment horizontal="center" vertical="center" textRotation="255"/>
    </xf>
    <xf numFmtId="0" fontId="34" fillId="17" borderId="29" xfId="0" applyFont="1" applyFill="1" applyBorder="1" applyAlignment="1">
      <alignment vertical="center"/>
    </xf>
    <xf numFmtId="0" fontId="46" fillId="0" borderId="29" xfId="0" applyFont="1" applyFill="1" applyBorder="1" applyAlignment="1">
      <alignment horizontal="left" vertical="center"/>
    </xf>
    <xf numFmtId="0" fontId="47" fillId="32" borderId="29" xfId="0" applyFont="1" applyFill="1" applyBorder="1" applyAlignment="1">
      <alignment horizontal="center" vertical="center"/>
    </xf>
    <xf numFmtId="0" fontId="41" fillId="33" borderId="29" xfId="0" applyFont="1" applyFill="1" applyBorder="1" applyAlignment="1">
      <alignment horizontal="center" vertical="center" textRotation="255"/>
    </xf>
    <xf numFmtId="0" fontId="40" fillId="26" borderId="29" xfId="0" applyFont="1" applyFill="1" applyBorder="1" applyAlignment="1">
      <alignment horizontal="left" vertical="center"/>
    </xf>
    <xf numFmtId="0" fontId="43" fillId="34" borderId="29" xfId="0" applyFont="1" applyFill="1" applyBorder="1" applyAlignment="1">
      <alignment horizontal="center" vertical="center"/>
    </xf>
    <xf numFmtId="0" fontId="48" fillId="0" borderId="29" xfId="0" applyFont="1" applyFill="1" applyBorder="1" applyAlignment="1">
      <alignment horizontal="left" vertical="center"/>
    </xf>
    <xf numFmtId="0" fontId="49" fillId="0" borderId="29" xfId="0" applyFont="1" applyBorder="1"/>
    <xf numFmtId="0" fontId="46" fillId="19" borderId="29" xfId="0" applyFont="1" applyFill="1" applyBorder="1" applyAlignment="1">
      <alignment horizontal="center" vertical="center"/>
    </xf>
    <xf numFmtId="0" fontId="43" fillId="34" borderId="29" xfId="0" applyFont="1" applyFill="1" applyBorder="1" applyAlignment="1">
      <alignment horizontal="center" vertical="center"/>
    </xf>
    <xf numFmtId="0" fontId="43" fillId="35" borderId="29" xfId="0" applyFont="1" applyFill="1" applyBorder="1" applyAlignment="1">
      <alignment horizontal="center" vertical="center"/>
    </xf>
    <xf numFmtId="0" fontId="50" fillId="0" borderId="29" xfId="0" applyFont="1" applyBorder="1" applyAlignment="1">
      <alignment horizontal="left" vertical="center"/>
    </xf>
    <xf numFmtId="0" fontId="39" fillId="34" borderId="29" xfId="0" applyFont="1" applyFill="1" applyBorder="1" applyAlignment="1">
      <alignment horizontal="center" vertical="center"/>
    </xf>
    <xf numFmtId="0" fontId="42" fillId="23" borderId="29" xfId="0" applyFont="1" applyFill="1" applyBorder="1" applyAlignment="1">
      <alignment horizontal="left" vertical="center"/>
    </xf>
    <xf numFmtId="0" fontId="41" fillId="31" borderId="29" xfId="0" applyFont="1" applyFill="1" applyBorder="1" applyAlignment="1">
      <alignment horizontal="center" vertical="center" textRotation="255"/>
    </xf>
    <xf numFmtId="0" fontId="41" fillId="36" borderId="29" xfId="0" applyFont="1" applyFill="1" applyBorder="1" applyAlignment="1">
      <alignment horizontal="center" vertical="center" textRotation="255"/>
    </xf>
    <xf numFmtId="0" fontId="43" fillId="37" borderId="29" xfId="0" applyFont="1" applyFill="1" applyBorder="1" applyAlignment="1">
      <alignment horizontal="center" vertical="center"/>
    </xf>
    <xf numFmtId="0" fontId="51" fillId="38" borderId="29" xfId="0" applyFont="1" applyFill="1" applyBorder="1" applyAlignment="1">
      <alignment horizontal="center" textRotation="255"/>
    </xf>
    <xf numFmtId="0" fontId="52" fillId="39" borderId="29" xfId="0" applyFont="1" applyFill="1" applyBorder="1" applyAlignment="1">
      <alignment vertical="center"/>
    </xf>
    <xf numFmtId="0" fontId="53" fillId="39" borderId="29" xfId="0" applyFont="1" applyFill="1" applyBorder="1" applyAlignment="1">
      <alignment horizontal="center" vertical="center"/>
    </xf>
    <xf numFmtId="0" fontId="54" fillId="40" borderId="29" xfId="0" applyFont="1" applyFill="1" applyBorder="1" applyAlignment="1">
      <alignment horizontal="left" vertical="center"/>
    </xf>
    <xf numFmtId="0" fontId="40" fillId="19" borderId="29" xfId="0" applyFont="1" applyFill="1" applyBorder="1" applyAlignment="1">
      <alignment horizontal="left" vertical="center"/>
    </xf>
    <xf numFmtId="0" fontId="40" fillId="23" borderId="29" xfId="0" applyFont="1" applyFill="1" applyBorder="1" applyAlignment="1">
      <alignment horizontal="center" vertical="center"/>
    </xf>
    <xf numFmtId="0" fontId="55" fillId="41" borderId="29" xfId="0" applyFont="1" applyFill="1" applyBorder="1" applyAlignment="1">
      <alignment horizontal="left" vertical="center"/>
    </xf>
    <xf numFmtId="0" fontId="40" fillId="19" borderId="29" xfId="0" applyFont="1" applyFill="1" applyBorder="1" applyAlignment="1">
      <alignment horizontal="center" vertical="center"/>
    </xf>
    <xf numFmtId="0" fontId="40" fillId="37" borderId="29" xfId="0" applyFont="1" applyFill="1" applyBorder="1" applyAlignment="1">
      <alignment horizontal="left" vertical="center"/>
    </xf>
    <xf numFmtId="0" fontId="55" fillId="41" borderId="29" xfId="0" applyFont="1" applyFill="1" applyBorder="1" applyAlignment="1">
      <alignment horizontal="left" vertical="center"/>
    </xf>
    <xf numFmtId="0" fontId="55" fillId="41" borderId="29" xfId="0" applyFont="1" applyFill="1" applyBorder="1" applyAlignment="1">
      <alignment horizontal="center" vertical="center"/>
    </xf>
    <xf numFmtId="0" fontId="40" fillId="37" borderId="29" xfId="0" applyFont="1" applyFill="1" applyBorder="1" applyAlignment="1">
      <alignment horizontal="left" vertical="center"/>
    </xf>
    <xf numFmtId="0" fontId="56" fillId="23" borderId="29" xfId="0" applyFont="1" applyFill="1" applyBorder="1" applyAlignment="1">
      <alignment horizontal="left" vertical="center"/>
    </xf>
    <xf numFmtId="0" fontId="40" fillId="19" borderId="29" xfId="0" applyFont="1" applyFill="1" applyBorder="1" applyAlignment="1">
      <alignment vertical="center"/>
    </xf>
    <xf numFmtId="0" fontId="57" fillId="42" borderId="29" xfId="0" applyFont="1" applyFill="1" applyBorder="1" applyAlignment="1">
      <alignment horizontal="left" vertical="center"/>
    </xf>
    <xf numFmtId="0" fontId="57" fillId="42" borderId="29" xfId="0" applyFont="1" applyFill="1" applyBorder="1" applyAlignment="1">
      <alignment horizontal="center" vertical="center"/>
    </xf>
    <xf numFmtId="0" fontId="58" fillId="19" borderId="29" xfId="0" applyFont="1" applyFill="1" applyBorder="1" applyAlignment="1">
      <alignment horizontal="left" vertical="center"/>
    </xf>
    <xf numFmtId="0" fontId="58" fillId="19" borderId="29" xfId="0" applyFont="1" applyFill="1" applyBorder="1" applyAlignment="1">
      <alignment horizontal="left" vertical="center"/>
    </xf>
    <xf numFmtId="0" fontId="40" fillId="19" borderId="29" xfId="0" applyFont="1" applyFill="1" applyBorder="1" applyAlignment="1">
      <alignment horizontal="left" vertical="center"/>
    </xf>
    <xf numFmtId="0" fontId="40" fillId="43" borderId="29" xfId="0" applyFont="1" applyFill="1" applyBorder="1" applyAlignment="1">
      <alignment horizontal="left" vertical="center"/>
    </xf>
    <xf numFmtId="0" fontId="40" fillId="19" borderId="29" xfId="0" applyFont="1" applyFill="1" applyBorder="1" applyAlignment="1">
      <alignment vertical="center"/>
    </xf>
    <xf numFmtId="0" fontId="59" fillId="34" borderId="29" xfId="0" applyFont="1" applyFill="1" applyBorder="1" applyAlignment="1">
      <alignment vertical="center"/>
    </xf>
    <xf numFmtId="0" fontId="59" fillId="34" borderId="29" xfId="0" applyFont="1" applyFill="1" applyBorder="1" applyAlignment="1">
      <alignment horizontal="center" vertical="center"/>
    </xf>
    <xf numFmtId="0" fontId="57" fillId="19" borderId="29" xfId="0" applyFont="1" applyFill="1" applyBorder="1" applyAlignment="1">
      <alignment horizontal="left" vertical="center"/>
    </xf>
    <xf numFmtId="0" fontId="40" fillId="30" borderId="29" xfId="0" applyFont="1" applyFill="1" applyBorder="1" applyAlignment="1">
      <alignment horizontal="left" vertical="center"/>
    </xf>
    <xf numFmtId="0" fontId="40" fillId="30" borderId="29" xfId="0" applyFont="1" applyFill="1" applyBorder="1" applyAlignment="1">
      <alignment horizontal="center" vertical="center"/>
    </xf>
    <xf numFmtId="0" fontId="60" fillId="44" borderId="29" xfId="0" applyFont="1" applyFill="1" applyBorder="1" applyAlignment="1">
      <alignment horizontal="center" vertical="center"/>
    </xf>
    <xf numFmtId="0" fontId="53" fillId="0" borderId="29" xfId="0" applyFont="1" applyBorder="1" applyAlignment="1">
      <alignment horizontal="center" vertical="center" wrapText="1"/>
    </xf>
    <xf numFmtId="0" fontId="43" fillId="45" borderId="29" xfId="0" applyFont="1" applyFill="1" applyBorder="1" applyAlignment="1">
      <alignment horizontal="center" vertical="center" textRotation="255"/>
    </xf>
    <xf numFmtId="0" fontId="39" fillId="46" borderId="29" xfId="0" applyFont="1" applyFill="1" applyBorder="1" applyAlignment="1">
      <alignment horizontal="left" vertical="center"/>
    </xf>
    <xf numFmtId="0" fontId="40" fillId="46" borderId="29" xfId="0" applyFont="1" applyFill="1" applyBorder="1" applyAlignment="1">
      <alignment horizontal="center" vertical="center"/>
    </xf>
    <xf numFmtId="0" fontId="61" fillId="46" borderId="29" xfId="0" applyFont="1" applyFill="1" applyBorder="1" applyAlignment="1">
      <alignment horizontal="center" vertical="center"/>
    </xf>
    <xf numFmtId="0" fontId="62" fillId="17" borderId="29" xfId="0" applyFont="1" applyFill="1" applyBorder="1" applyAlignment="1">
      <alignment horizontal="center" vertical="center"/>
    </xf>
    <xf numFmtId="0" fontId="43" fillId="17" borderId="29" xfId="0" applyFont="1" applyFill="1" applyBorder="1" applyAlignment="1">
      <alignment horizontal="center" vertical="center"/>
    </xf>
    <xf numFmtId="0" fontId="39" fillId="26" borderId="29" xfId="0" applyFont="1" applyFill="1" applyBorder="1" applyAlignment="1">
      <alignment horizontal="left" vertical="center"/>
    </xf>
    <xf numFmtId="0" fontId="40" fillId="26" borderId="29" xfId="0" applyFont="1" applyFill="1" applyBorder="1" applyAlignment="1">
      <alignment vertical="center"/>
    </xf>
    <xf numFmtId="0" fontId="39" fillId="0" borderId="29" xfId="0" applyFont="1" applyBorder="1" applyAlignment="1">
      <alignment horizontal="left" vertical="center"/>
    </xf>
    <xf numFmtId="0" fontId="39" fillId="23" borderId="29" xfId="0" applyFont="1" applyFill="1" applyBorder="1" applyAlignment="1">
      <alignment horizontal="left" vertical="center"/>
    </xf>
    <xf numFmtId="0" fontId="0" fillId="0" borderId="29" xfId="0" applyFont="1" applyBorder="1" applyAlignment="1">
      <alignment horizontal="center" vertical="center"/>
    </xf>
    <xf numFmtId="0" fontId="43" fillId="27" borderId="29" xfId="0" applyFont="1" applyFill="1" applyBorder="1" applyAlignment="1">
      <alignment horizontal="center" vertical="center"/>
    </xf>
    <xf numFmtId="0" fontId="40" fillId="23" borderId="29" xfId="0" applyFont="1" applyFill="1" applyBorder="1" applyAlignment="1">
      <alignment vertical="center"/>
    </xf>
    <xf numFmtId="0" fontId="36" fillId="23" borderId="29" xfId="0" applyFont="1" applyFill="1" applyBorder="1" applyAlignment="1">
      <alignment horizontal="left" vertical="center"/>
    </xf>
    <xf numFmtId="0" fontId="40" fillId="0" borderId="29" xfId="0" applyFont="1" applyBorder="1" applyAlignment="1">
      <alignment vertical="center"/>
    </xf>
    <xf numFmtId="0" fontId="36" fillId="0" borderId="29" xfId="0" applyFont="1" applyBorder="1" applyAlignment="1">
      <alignment horizontal="left" vertical="center"/>
    </xf>
    <xf numFmtId="0" fontId="43" fillId="31" borderId="29" xfId="0" applyFont="1" applyFill="1" applyBorder="1" applyAlignment="1">
      <alignment horizontal="center" vertical="center" textRotation="255"/>
    </xf>
    <xf numFmtId="0" fontId="39" fillId="19" borderId="29" xfId="0" applyFont="1" applyFill="1" applyBorder="1" applyAlignment="1">
      <alignment horizontal="left" vertical="center"/>
    </xf>
    <xf numFmtId="0" fontId="40" fillId="47" borderId="29" xfId="0" applyFont="1" applyFill="1" applyBorder="1" applyAlignment="1">
      <alignment horizontal="center" vertical="center"/>
    </xf>
    <xf numFmtId="0" fontId="43" fillId="34" borderId="29" xfId="0" applyFont="1" applyFill="1" applyBorder="1" applyAlignment="1">
      <alignment horizontal="center" vertical="center" wrapText="1"/>
    </xf>
    <xf numFmtId="0" fontId="63" fillId="0" borderId="29" xfId="0" applyFont="1" applyBorder="1" applyAlignment="1">
      <alignment horizontal="left"/>
    </xf>
    <xf numFmtId="0" fontId="64" fillId="0" borderId="29" xfId="0" applyFont="1" applyBorder="1" applyAlignment="1"/>
    <xf numFmtId="0" fontId="44" fillId="0" borderId="29" xfId="0" applyFont="1" applyBorder="1" applyAlignment="1">
      <alignment horizontal="center" vertical="center"/>
    </xf>
    <xf numFmtId="0" fontId="65" fillId="26" borderId="29" xfId="0" applyFont="1" applyFill="1" applyBorder="1" applyAlignment="1">
      <alignment horizontal="left" vertical="center"/>
    </xf>
    <xf numFmtId="0" fontId="36" fillId="26" borderId="29" xfId="0" applyFont="1" applyFill="1" applyBorder="1" applyAlignment="1">
      <alignment horizontal="left" vertical="center"/>
    </xf>
    <xf numFmtId="0" fontId="40" fillId="37" borderId="29" xfId="0" applyFont="1" applyFill="1" applyBorder="1" applyAlignment="1">
      <alignment horizontal="center" vertical="center"/>
    </xf>
    <xf numFmtId="0" fontId="66" fillId="26" borderId="29" xfId="0" applyFont="1" applyFill="1" applyBorder="1" applyAlignment="1"/>
    <xf numFmtId="0" fontId="67" fillId="48" borderId="29" xfId="0" applyFont="1" applyFill="1" applyBorder="1" applyAlignment="1">
      <alignment horizontal="center"/>
    </xf>
    <xf numFmtId="0" fontId="60" fillId="49" borderId="29" xfId="0" applyFont="1" applyFill="1" applyBorder="1" applyAlignment="1">
      <alignment horizontal="center" vertical="center" textRotation="255"/>
    </xf>
    <xf numFmtId="0" fontId="39" fillId="50" borderId="29" xfId="0" applyFont="1" applyFill="1" applyBorder="1" applyAlignment="1">
      <alignment horizontal="left" vertical="center"/>
    </xf>
    <xf numFmtId="0" fontId="40" fillId="0" borderId="29" xfId="0" applyFont="1" applyBorder="1" applyAlignment="1"/>
    <xf numFmtId="0" fontId="50" fillId="0" borderId="29" xfId="0" applyFont="1" applyBorder="1" applyAlignment="1"/>
    <xf numFmtId="0" fontId="41" fillId="49" borderId="29" xfId="0" applyFont="1" applyFill="1" applyBorder="1" applyAlignment="1">
      <alignment horizontal="center" vertical="center" textRotation="255"/>
    </xf>
    <xf numFmtId="0" fontId="40" fillId="50" borderId="29" xfId="0" applyFont="1" applyFill="1" applyBorder="1" applyAlignment="1">
      <alignment horizontal="center" vertical="center"/>
    </xf>
    <xf numFmtId="0" fontId="46" fillId="0" borderId="29" xfId="0" applyFont="1" applyBorder="1"/>
    <xf numFmtId="0" fontId="68" fillId="26" borderId="29" xfId="0" applyFont="1" applyFill="1" applyBorder="1" applyAlignment="1">
      <alignment horizontal="left"/>
    </xf>
    <xf numFmtId="0" fontId="40" fillId="0" borderId="29" xfId="0" applyFont="1" applyBorder="1" applyAlignment="1">
      <alignment horizontal="left"/>
    </xf>
    <xf numFmtId="0" fontId="40" fillId="0" borderId="29" xfId="0" applyFont="1" applyBorder="1" applyAlignment="1">
      <alignment horizontal="left"/>
    </xf>
    <xf numFmtId="0" fontId="50" fillId="0" borderId="29" xfId="0" applyFont="1" applyBorder="1" applyAlignment="1">
      <alignment horizontal="left"/>
    </xf>
    <xf numFmtId="0" fontId="46" fillId="0" borderId="29" xfId="0" applyFont="1" applyBorder="1" applyAlignment="1">
      <alignment horizontal="left"/>
    </xf>
    <xf numFmtId="0" fontId="39" fillId="51" borderId="29" xfId="0" applyFont="1" applyFill="1" applyBorder="1" applyAlignment="1">
      <alignment horizontal="left" vertical="center"/>
    </xf>
    <xf numFmtId="0" fontId="46" fillId="0" borderId="29" xfId="0" applyFont="1" applyBorder="1" applyAlignment="1"/>
    <xf numFmtId="0" fontId="40" fillId="51" borderId="29" xfId="0" applyFont="1" applyFill="1" applyBorder="1" applyAlignment="1">
      <alignment horizontal="left" vertical="center"/>
    </xf>
    <xf numFmtId="0" fontId="69" fillId="52" borderId="29" xfId="0" applyFont="1" applyFill="1" applyBorder="1" applyAlignment="1">
      <alignment horizontal="left" vertical="center"/>
    </xf>
    <xf numFmtId="0" fontId="40" fillId="51" borderId="29" xfId="0" applyFont="1" applyFill="1" applyBorder="1" applyAlignment="1">
      <alignment horizontal="center" vertical="center"/>
    </xf>
    <xf numFmtId="0" fontId="40" fillId="0" borderId="29" xfId="0" applyFont="1" applyBorder="1"/>
    <xf numFmtId="0" fontId="39" fillId="0" borderId="29" xfId="0" applyFont="1" applyBorder="1" applyAlignment="1">
      <alignment horizontal="left"/>
    </xf>
    <xf numFmtId="0" fontId="58" fillId="0" borderId="29" xfId="0" applyFont="1" applyBorder="1" applyAlignment="1">
      <alignment horizontal="left" vertical="center"/>
    </xf>
    <xf numFmtId="0" fontId="70" fillId="53" borderId="29" xfId="0" applyFont="1" applyFill="1" applyBorder="1" applyAlignment="1">
      <alignment horizontal="left" vertical="center"/>
    </xf>
    <xf numFmtId="0" fontId="41" fillId="47" borderId="29" xfId="0" applyFont="1" applyFill="1" applyBorder="1" applyAlignment="1">
      <alignment horizontal="left"/>
    </xf>
    <xf numFmtId="0" fontId="46" fillId="50" borderId="29" xfId="0" applyFont="1" applyFill="1" applyBorder="1" applyAlignment="1">
      <alignment horizontal="left" vertical="center"/>
    </xf>
    <xf numFmtId="0" fontId="70" fillId="47" borderId="29" xfId="0" applyFont="1" applyFill="1" applyBorder="1" applyAlignment="1">
      <alignment horizontal="left"/>
    </xf>
    <xf numFmtId="0" fontId="41" fillId="44" borderId="29" xfId="0" applyFont="1" applyFill="1" applyBorder="1" applyAlignment="1">
      <alignment horizontal="center"/>
    </xf>
    <xf numFmtId="0" fontId="70" fillId="47" borderId="30" xfId="0" applyFont="1" applyFill="1" applyBorder="1" applyAlignment="1">
      <alignment horizontal="center"/>
    </xf>
    <xf numFmtId="0" fontId="70" fillId="47" borderId="31" xfId="0" applyFont="1" applyFill="1" applyBorder="1" applyAlignment="1">
      <alignment horizontal="center"/>
    </xf>
    <xf numFmtId="0" fontId="70" fillId="47" borderId="32" xfId="0" applyFont="1" applyFill="1" applyBorder="1" applyAlignment="1">
      <alignment horizontal="center"/>
    </xf>
    <xf numFmtId="0" fontId="60" fillId="54" borderId="29" xfId="0" applyFont="1" applyFill="1" applyBorder="1" applyAlignment="1">
      <alignment horizontal="center" vertical="center"/>
    </xf>
    <xf numFmtId="0" fontId="60" fillId="0" borderId="29" xfId="0" applyFont="1" applyBorder="1" applyAlignment="1">
      <alignment horizontal="center" vertical="center" wrapText="1"/>
    </xf>
    <xf numFmtId="0" fontId="41" fillId="46" borderId="29" xfId="0" applyFont="1" applyFill="1" applyBorder="1" applyAlignment="1">
      <alignment vertical="center"/>
    </xf>
    <xf numFmtId="0" fontId="60" fillId="46" borderId="29" xfId="0" applyFont="1" applyFill="1" applyBorder="1" applyAlignment="1">
      <alignment vertical="center"/>
    </xf>
    <xf numFmtId="0" fontId="71" fillId="46" borderId="29" xfId="0" applyFont="1" applyFill="1" applyBorder="1" applyAlignment="1">
      <alignment horizontal="center" vertical="center"/>
    </xf>
    <xf numFmtId="0" fontId="72" fillId="46" borderId="29" xfId="0" applyFont="1" applyFill="1" applyBorder="1" applyAlignment="1">
      <alignment horizontal="center" vertical="center"/>
    </xf>
    <xf numFmtId="0" fontId="73" fillId="46" borderId="29" xfId="0" applyFont="1" applyFill="1" applyBorder="1" applyAlignment="1">
      <alignment horizontal="center" vertical="center"/>
    </xf>
    <xf numFmtId="0" fontId="74" fillId="17" borderId="29" xfId="0" applyFont="1" applyFill="1" applyBorder="1" applyAlignment="1">
      <alignment horizontal="center" vertical="center"/>
    </xf>
    <xf numFmtId="0" fontId="74" fillId="17" borderId="29" xfId="0" applyFont="1" applyFill="1" applyBorder="1" applyAlignment="1">
      <alignment horizontal="center" vertical="center" shrinkToFit="1"/>
    </xf>
    <xf numFmtId="0" fontId="41" fillId="46" borderId="29" xfId="0" applyFont="1" applyFill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3" fillId="26" borderId="29" xfId="0" applyFont="1" applyFill="1" applyBorder="1" applyAlignment="1">
      <alignment vertical="center"/>
    </xf>
    <xf numFmtId="0" fontId="39" fillId="19" borderId="29" xfId="0" applyFont="1" applyFill="1" applyBorder="1" applyAlignment="1">
      <alignment vertical="center"/>
    </xf>
    <xf numFmtId="0" fontId="74" fillId="17" borderId="29" xfId="0" applyFont="1" applyFill="1" applyBorder="1" applyAlignment="1">
      <alignment horizontal="center" vertical="center"/>
    </xf>
    <xf numFmtId="0" fontId="74" fillId="17" borderId="29" xfId="0" applyFont="1" applyFill="1" applyBorder="1" applyAlignment="1">
      <alignment horizontal="center" vertical="center" shrinkToFit="1"/>
    </xf>
    <xf numFmtId="0" fontId="75" fillId="46" borderId="29" xfId="0" applyFont="1" applyFill="1" applyBorder="1" applyAlignment="1">
      <alignment vertical="center"/>
    </xf>
    <xf numFmtId="0" fontId="76" fillId="18" borderId="29" xfId="0" applyFont="1" applyFill="1" applyBorder="1" applyAlignment="1">
      <alignment horizontal="center" vertical="center" textRotation="255"/>
    </xf>
    <xf numFmtId="0" fontId="77" fillId="0" borderId="29" xfId="0" applyFont="1" applyBorder="1" applyAlignment="1">
      <alignment horizontal="left"/>
    </xf>
    <xf numFmtId="0" fontId="43" fillId="23" borderId="29" xfId="0" applyFont="1" applyFill="1" applyBorder="1" applyAlignment="1">
      <alignment horizontal="left" vertical="center"/>
    </xf>
    <xf numFmtId="0" fontId="43" fillId="0" borderId="29" xfId="0" applyFont="1" applyBorder="1" applyAlignment="1">
      <alignment vertical="center"/>
    </xf>
    <xf numFmtId="0" fontId="39" fillId="35" borderId="29" xfId="0" applyFont="1" applyFill="1" applyBorder="1" applyAlignment="1">
      <alignment horizontal="center" vertical="center"/>
    </xf>
    <xf numFmtId="0" fontId="39" fillId="41" borderId="29" xfId="0" applyFont="1" applyFill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3" fillId="26" borderId="29" xfId="0" applyFont="1" applyFill="1" applyBorder="1" applyAlignment="1">
      <alignment horizontal="left" vertical="center"/>
    </xf>
    <xf numFmtId="0" fontId="43" fillId="19" borderId="29" xfId="0" applyFont="1" applyFill="1" applyBorder="1" applyAlignment="1">
      <alignment vertical="center"/>
    </xf>
    <xf numFmtId="0" fontId="43" fillId="30" borderId="29" xfId="0" applyFont="1" applyFill="1" applyBorder="1" applyAlignment="1">
      <alignment horizontal="center" vertical="center"/>
    </xf>
    <xf numFmtId="0" fontId="78" fillId="46" borderId="29" xfId="0" applyFont="1" applyFill="1" applyBorder="1" applyAlignment="1">
      <alignment vertical="center"/>
    </xf>
    <xf numFmtId="0" fontId="76" fillId="31" borderId="29" xfId="0" applyFont="1" applyFill="1" applyBorder="1" applyAlignment="1">
      <alignment horizontal="center" vertical="center" textRotation="255"/>
    </xf>
    <xf numFmtId="0" fontId="43" fillId="47" borderId="29" xfId="0" applyFont="1" applyFill="1" applyBorder="1" applyAlignment="1">
      <alignment horizontal="center" vertical="center"/>
    </xf>
    <xf numFmtId="0" fontId="75" fillId="55" borderId="29" xfId="0" applyFont="1" applyFill="1" applyBorder="1" applyAlignment="1">
      <alignment vertical="center"/>
    </xf>
    <xf numFmtId="0" fontId="76" fillId="49" borderId="29" xfId="0" applyFont="1" applyFill="1" applyBorder="1" applyAlignment="1">
      <alignment horizontal="center" vertical="center" textRotation="255"/>
    </xf>
    <xf numFmtId="0" fontId="79" fillId="40" borderId="29" xfId="0" applyFont="1" applyFill="1" applyBorder="1" applyAlignment="1">
      <alignment horizontal="center" vertical="center"/>
    </xf>
    <xf numFmtId="0" fontId="80" fillId="56" borderId="29" xfId="0" applyFont="1" applyFill="1" applyBorder="1" applyAlignment="1">
      <alignment vertical="center" wrapText="1"/>
    </xf>
    <xf numFmtId="0" fontId="81" fillId="35" borderId="29" xfId="0" applyFont="1" applyFill="1" applyBorder="1" applyAlignment="1">
      <alignment horizontal="center" vertical="center"/>
    </xf>
    <xf numFmtId="0" fontId="43" fillId="0" borderId="29" xfId="0" applyFont="1" applyBorder="1" applyAlignment="1">
      <alignment horizontal="center"/>
    </xf>
    <xf numFmtId="0" fontId="43" fillId="26" borderId="29" xfId="0" applyFont="1" applyFill="1" applyBorder="1"/>
    <xf numFmtId="0" fontId="82" fillId="56" borderId="29" xfId="0" applyFont="1" applyFill="1" applyBorder="1" applyAlignment="1">
      <alignment vertical="center" wrapText="1"/>
    </xf>
    <xf numFmtId="0" fontId="43" fillId="0" borderId="29" xfId="0" applyFont="1" applyBorder="1"/>
    <xf numFmtId="0" fontId="39" fillId="57" borderId="29" xfId="0" applyFont="1" applyFill="1" applyBorder="1" applyAlignment="1">
      <alignment horizontal="center" vertical="center"/>
    </xf>
    <xf numFmtId="0" fontId="39" fillId="23" borderId="29" xfId="0" applyFont="1" applyFill="1" applyBorder="1" applyAlignment="1">
      <alignment horizontal="center" vertical="center"/>
    </xf>
    <xf numFmtId="10" fontId="83" fillId="58" borderId="29" xfId="0" applyNumberFormat="1" applyFont="1" applyFill="1" applyBorder="1" applyAlignment="1">
      <alignment horizontal="center" vertical="center"/>
    </xf>
    <xf numFmtId="0" fontId="42" fillId="0" borderId="29" xfId="0" applyFont="1" applyBorder="1" applyAlignment="1"/>
    <xf numFmtId="0" fontId="42" fillId="0" borderId="33" xfId="0" applyFont="1" applyBorder="1" applyAlignment="1">
      <alignment horizontal="center"/>
    </xf>
    <xf numFmtId="0" fontId="42" fillId="0" borderId="34" xfId="0" applyFont="1" applyBorder="1" applyAlignment="1">
      <alignment horizontal="center"/>
    </xf>
    <xf numFmtId="0" fontId="49" fillId="0" borderId="0" xfId="0" applyFont="1"/>
    <xf numFmtId="0" fontId="84" fillId="59" borderId="29" xfId="0" applyFont="1" applyFill="1" applyBorder="1" applyAlignment="1">
      <alignment horizontal="center" vertical="center"/>
    </xf>
    <xf numFmtId="0" fontId="42" fillId="0" borderId="29" xfId="0" applyFont="1" applyFill="1" applyBorder="1"/>
    <xf numFmtId="0" fontId="42" fillId="0" borderId="30" xfId="0" applyFont="1" applyFill="1" applyBorder="1"/>
    <xf numFmtId="0" fontId="42" fillId="0" borderId="29" xfId="0" applyFont="1" applyFill="1" applyBorder="1" applyAlignment="1">
      <alignment horizontal="center"/>
    </xf>
    <xf numFmtId="0" fontId="42" fillId="0" borderId="30" xfId="0" applyFont="1" applyFill="1" applyBorder="1" applyAlignment="1">
      <alignment horizontal="center"/>
    </xf>
    <xf numFmtId="0" fontId="42" fillId="44" borderId="29" xfId="0" applyFont="1" applyFill="1" applyBorder="1" applyAlignment="1">
      <alignment horizontal="center" vertical="center"/>
    </xf>
    <xf numFmtId="0" fontId="42" fillId="60" borderId="29" xfId="0" applyFont="1" applyFill="1" applyBorder="1" applyAlignment="1">
      <alignment horizontal="center"/>
    </xf>
    <xf numFmtId="0" fontId="85" fillId="60" borderId="29" xfId="0" applyFont="1" applyFill="1" applyBorder="1"/>
    <xf numFmtId="0" fontId="86" fillId="60" borderId="29" xfId="0" applyFont="1" applyFill="1" applyBorder="1" applyAlignment="1">
      <alignment horizontal="center" vertical="center"/>
    </xf>
    <xf numFmtId="0" fontId="86" fillId="44" borderId="29" xfId="0" applyFont="1" applyFill="1" applyBorder="1" applyAlignment="1">
      <alignment horizontal="center" vertical="center"/>
    </xf>
    <xf numFmtId="0" fontId="86" fillId="60" borderId="30" xfId="0" applyFont="1" applyFill="1" applyBorder="1" applyAlignment="1">
      <alignment horizontal="center" vertical="center"/>
    </xf>
    <xf numFmtId="0" fontId="49" fillId="60" borderId="29" xfId="0" applyFont="1" applyFill="1" applyBorder="1" applyAlignment="1">
      <alignment horizontal="center"/>
    </xf>
    <xf numFmtId="0" fontId="85" fillId="61" borderId="29" xfId="0" applyFont="1" applyFill="1" applyBorder="1"/>
    <xf numFmtId="0" fontId="86" fillId="60" borderId="29" xfId="0" applyFont="1" applyFill="1" applyBorder="1" applyAlignment="1">
      <alignment vertical="center"/>
    </xf>
    <xf numFmtId="0" fontId="86" fillId="44" borderId="29" xfId="0" applyFont="1" applyFill="1" applyBorder="1" applyAlignment="1">
      <alignment vertical="center"/>
    </xf>
    <xf numFmtId="0" fontId="42" fillId="62" borderId="29" xfId="0" applyFont="1" applyFill="1" applyBorder="1" applyAlignment="1">
      <alignment horizontal="center"/>
    </xf>
    <xf numFmtId="0" fontId="85" fillId="63" borderId="29" xfId="0" applyFont="1" applyFill="1" applyBorder="1"/>
    <xf numFmtId="0" fontId="86" fillId="62" borderId="29" xfId="0" applyFont="1" applyFill="1" applyBorder="1" applyAlignment="1">
      <alignment horizontal="center" vertical="center"/>
    </xf>
    <xf numFmtId="0" fontId="86" fillId="62" borderId="30" xfId="0" applyFont="1" applyFill="1" applyBorder="1" applyAlignment="1">
      <alignment horizontal="center" vertical="center"/>
    </xf>
    <xf numFmtId="0" fontId="86" fillId="62" borderId="32" xfId="0" applyFont="1" applyFill="1" applyBorder="1" applyAlignment="1">
      <alignment horizontal="center" vertical="center"/>
    </xf>
    <xf numFmtId="0" fontId="87" fillId="62" borderId="29" xfId="0" applyFont="1" applyFill="1" applyBorder="1" applyAlignment="1">
      <alignment horizontal="center"/>
    </xf>
    <xf numFmtId="0" fontId="49" fillId="62" borderId="29" xfId="0" applyFont="1" applyFill="1" applyBorder="1"/>
    <xf numFmtId="0" fontId="49" fillId="44" borderId="29" xfId="0" applyFont="1" applyFill="1" applyBorder="1"/>
    <xf numFmtId="0" fontId="49" fillId="62" borderId="29" xfId="0" applyFont="1" applyFill="1" applyBorder="1" applyAlignment="1">
      <alignment horizontal="center"/>
    </xf>
    <xf numFmtId="0" fontId="42" fillId="64" borderId="29" xfId="0" applyFont="1" applyFill="1" applyBorder="1" applyAlignment="1">
      <alignment horizontal="center"/>
    </xf>
    <xf numFmtId="0" fontId="85" fillId="65" borderId="29" xfId="0" applyFont="1" applyFill="1" applyBorder="1"/>
    <xf numFmtId="0" fontId="86" fillId="64" borderId="29" xfId="0" applyFont="1" applyFill="1" applyBorder="1" applyAlignment="1">
      <alignment horizontal="center" vertical="center"/>
    </xf>
    <xf numFmtId="0" fontId="87" fillId="64" borderId="29" xfId="0" applyFont="1" applyFill="1" applyBorder="1" applyAlignment="1">
      <alignment horizontal="center"/>
    </xf>
    <xf numFmtId="0" fontId="86" fillId="64" borderId="30" xfId="0" applyFont="1" applyFill="1" applyBorder="1" applyAlignment="1">
      <alignment horizontal="center" vertical="center"/>
    </xf>
    <xf numFmtId="0" fontId="86" fillId="64" borderId="29" xfId="0" applyFont="1" applyFill="1" applyBorder="1" applyAlignment="1">
      <alignment vertical="center"/>
    </xf>
    <xf numFmtId="0" fontId="49" fillId="44" borderId="29" xfId="0" applyFont="1" applyFill="1" applyBorder="1" applyAlignment="1">
      <alignment horizontal="center"/>
    </xf>
    <xf numFmtId="0" fontId="87" fillId="44" borderId="29" xfId="0" applyFont="1" applyFill="1" applyBorder="1" applyAlignment="1">
      <alignment horizontal="center"/>
    </xf>
    <xf numFmtId="0" fontId="86" fillId="44" borderId="30" xfId="0" applyFont="1" applyFill="1" applyBorder="1" applyAlignment="1">
      <alignment horizontal="center" vertical="center"/>
    </xf>
    <xf numFmtId="0" fontId="86" fillId="44" borderId="32" xfId="0" applyFont="1" applyFill="1" applyBorder="1" applyAlignment="1">
      <alignment horizontal="center" vertical="center"/>
    </xf>
    <xf numFmtId="0" fontId="86" fillId="44" borderId="31" xfId="0" applyFont="1" applyFill="1" applyBorder="1" applyAlignment="1">
      <alignment horizontal="center" vertical="center"/>
    </xf>
    <xf numFmtId="0" fontId="88" fillId="66" borderId="16" xfId="0" applyFont="1" applyFill="1" applyBorder="1" applyAlignment="1"/>
    <xf numFmtId="49" fontId="89" fillId="66" borderId="16" xfId="0" applyNumberFormat="1" applyFont="1" applyFill="1" applyBorder="1" applyAlignment="1">
      <alignment horizontal="center" vertical="center"/>
    </xf>
    <xf numFmtId="49" fontId="90" fillId="67" borderId="29" xfId="0" applyNumberFormat="1" applyFont="1" applyFill="1" applyBorder="1" applyAlignment="1">
      <alignment horizontal="center" vertical="center"/>
    </xf>
    <xf numFmtId="0" fontId="0" fillId="0" borderId="0" xfId="0"/>
    <xf numFmtId="0" fontId="91" fillId="67" borderId="35" xfId="0" applyFont="1" applyFill="1" applyBorder="1" applyAlignment="1">
      <alignment horizontal="center"/>
    </xf>
    <xf numFmtId="0" fontId="92" fillId="68" borderId="35" xfId="0" applyFont="1" applyFill="1" applyBorder="1" applyAlignment="1">
      <alignment vertical="center"/>
    </xf>
    <xf numFmtId="0" fontId="92" fillId="68" borderId="16" xfId="0" applyFont="1" applyFill="1" applyBorder="1" applyAlignment="1">
      <alignment vertical="center"/>
    </xf>
    <xf numFmtId="0" fontId="93" fillId="68" borderId="16" xfId="0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92" fillId="68" borderId="29" xfId="0" applyFont="1" applyFill="1" applyBorder="1" applyAlignment="1">
      <alignment horizontal="center" vertical="center"/>
    </xf>
    <xf numFmtId="164" fontId="94" fillId="69" borderId="29" xfId="0" applyNumberFormat="1" applyFont="1" applyFill="1" applyBorder="1" applyAlignment="1">
      <alignment horizontal="center" vertical="center"/>
    </xf>
    <xf numFmtId="164" fontId="94" fillId="70" borderId="29" xfId="0" applyNumberFormat="1" applyFont="1" applyFill="1" applyBorder="1" applyAlignment="1">
      <alignment horizontal="center" vertical="center"/>
    </xf>
    <xf numFmtId="0" fontId="94" fillId="69" borderId="29" xfId="0" applyFont="1" applyFill="1" applyBorder="1" applyAlignment="1">
      <alignment horizontal="center" vertical="center"/>
    </xf>
    <xf numFmtId="0" fontId="94" fillId="70" borderId="29" xfId="0" applyFont="1" applyFill="1" applyBorder="1" applyAlignment="1">
      <alignment horizontal="center" vertical="center"/>
    </xf>
    <xf numFmtId="0" fontId="95" fillId="71" borderId="29" xfId="0" applyFont="1" applyFill="1" applyBorder="1" applyAlignment="1"/>
    <xf numFmtId="0" fontId="94" fillId="69" borderId="29" xfId="0" applyFont="1" applyFill="1" applyBorder="1" applyAlignment="1">
      <alignment horizontal="center"/>
    </xf>
    <xf numFmtId="0" fontId="94" fillId="70" borderId="31" xfId="0" applyFont="1" applyFill="1" applyBorder="1" applyAlignment="1">
      <alignment horizontal="center"/>
    </xf>
    <xf numFmtId="0" fontId="94" fillId="69" borderId="31" xfId="0" applyFont="1" applyFill="1" applyBorder="1" applyAlignment="1">
      <alignment horizontal="center"/>
    </xf>
    <xf numFmtId="0" fontId="94" fillId="67" borderId="29" xfId="0" applyFont="1" applyFill="1" applyBorder="1" applyAlignment="1">
      <alignment horizontal="center" vertical="center"/>
    </xf>
    <xf numFmtId="0" fontId="94" fillId="67" borderId="29" xfId="0" applyFont="1" applyFill="1" applyBorder="1" applyAlignment="1">
      <alignment vertical="center"/>
    </xf>
    <xf numFmtId="0" fontId="94" fillId="72" borderId="29" xfId="0" applyFont="1" applyFill="1" applyBorder="1" applyAlignment="1">
      <alignment horizontal="center" vertical="center"/>
    </xf>
    <xf numFmtId="0" fontId="96" fillId="67" borderId="29" xfId="0" applyFont="1" applyFill="1" applyBorder="1" applyAlignment="1">
      <alignment horizontal="center" vertical="center"/>
    </xf>
    <xf numFmtId="0" fontId="94" fillId="73" borderId="29" xfId="0" applyFont="1" applyFill="1" applyBorder="1" applyAlignment="1">
      <alignment horizontal="center" vertical="center"/>
    </xf>
    <xf numFmtId="0" fontId="92" fillId="68" borderId="29" xfId="0" applyFont="1" applyFill="1" applyBorder="1" applyAlignment="1">
      <alignment horizontal="center" vertical="center"/>
    </xf>
    <xf numFmtId="0" fontId="97" fillId="67" borderId="29" xfId="0" applyFont="1" applyFill="1" applyBorder="1" applyAlignment="1">
      <alignment horizontal="left"/>
    </xf>
    <xf numFmtId="0" fontId="98" fillId="0" borderId="0" xfId="0" applyFont="1"/>
    <xf numFmtId="0" fontId="94" fillId="74" borderId="29" xfId="0" applyFont="1" applyFill="1" applyBorder="1" applyAlignment="1">
      <alignment horizontal="center" vertical="center"/>
    </xf>
    <xf numFmtId="0" fontId="99" fillId="0" borderId="0" xfId="0" applyFont="1" applyAlignment="1">
      <alignment horizontal="left"/>
    </xf>
    <xf numFmtId="0" fontId="94" fillId="75" borderId="29" xfId="0" applyFont="1" applyFill="1" applyBorder="1" applyAlignment="1">
      <alignment horizontal="center" vertical="center"/>
    </xf>
    <xf numFmtId="0" fontId="98" fillId="0" borderId="0" xfId="0" applyFont="1" applyAlignment="1">
      <alignment horizontal="left"/>
    </xf>
    <xf numFmtId="0" fontId="97" fillId="0" borderId="29" xfId="0" applyFont="1" applyBorder="1" applyAlignment="1">
      <alignment horizontal="left"/>
    </xf>
    <xf numFmtId="0" fontId="98" fillId="67" borderId="0" xfId="0" applyFont="1" applyFill="1" applyAlignment="1">
      <alignment horizontal="left"/>
    </xf>
    <xf numFmtId="0" fontId="94" fillId="67" borderId="30" xfId="0" applyFont="1" applyFill="1" applyBorder="1" applyAlignment="1">
      <alignment horizontal="center" vertical="center"/>
    </xf>
    <xf numFmtId="0" fontId="94" fillId="76" borderId="29" xfId="0" applyFont="1" applyFill="1" applyBorder="1" applyAlignment="1">
      <alignment horizontal="center" vertical="center"/>
    </xf>
    <xf numFmtId="0" fontId="94" fillId="77" borderId="29" xfId="0" applyFont="1" applyFill="1" applyBorder="1" applyAlignment="1">
      <alignment horizontal="center" vertical="center"/>
    </xf>
    <xf numFmtId="0" fontId="96" fillId="77" borderId="29" xfId="0" applyFont="1" applyFill="1" applyBorder="1" applyAlignment="1">
      <alignment horizontal="center" vertical="center"/>
    </xf>
    <xf numFmtId="0" fontId="94" fillId="67" borderId="29" xfId="0" applyFont="1" applyFill="1" applyBorder="1" applyAlignment="1">
      <alignment horizontal="left" vertical="center"/>
    </xf>
    <xf numFmtId="0" fontId="94" fillId="78" borderId="29" xfId="0" applyFont="1" applyFill="1" applyBorder="1" applyAlignment="1">
      <alignment horizontal="center" vertical="center"/>
    </xf>
    <xf numFmtId="0" fontId="100" fillId="71" borderId="29" xfId="0" applyFont="1" applyFill="1" applyBorder="1" applyAlignment="1">
      <alignment horizontal="left"/>
    </xf>
    <xf numFmtId="0" fontId="94" fillId="79" borderId="29" xfId="0" applyFont="1" applyFill="1" applyBorder="1" applyAlignment="1">
      <alignment horizontal="center" vertical="center"/>
    </xf>
    <xf numFmtId="0" fontId="94" fillId="80" borderId="36" xfId="0" applyFont="1" applyFill="1" applyBorder="1" applyAlignment="1">
      <alignment horizontal="center" vertical="center" shrinkToFit="1"/>
    </xf>
    <xf numFmtId="165" fontId="94" fillId="0" borderId="35" xfId="0" applyNumberFormat="1" applyFont="1" applyBorder="1" applyAlignment="1">
      <alignment vertical="center"/>
    </xf>
    <xf numFmtId="165" fontId="94" fillId="0" borderId="0" xfId="0" applyNumberFormat="1" applyFont="1" applyAlignment="1">
      <alignment vertical="center"/>
    </xf>
    <xf numFmtId="0" fontId="101" fillId="72" borderId="29" xfId="0" applyFont="1" applyFill="1" applyBorder="1" applyAlignment="1">
      <alignment horizontal="center" vertical="center"/>
    </xf>
    <xf numFmtId="0" fontId="0" fillId="0" borderId="0" xfId="0" applyFont="1"/>
    <xf numFmtId="0" fontId="96" fillId="68" borderId="29" xfId="0" applyFont="1" applyFill="1" applyBorder="1" applyAlignment="1">
      <alignment horizontal="center" vertical="center"/>
    </xf>
    <xf numFmtId="0" fontId="102" fillId="0" borderId="0" xfId="0" applyFont="1" applyAlignment="1">
      <alignment horizontal="left" vertical="center"/>
    </xf>
    <xf numFmtId="0" fontId="88" fillId="0" borderId="0" xfId="0" applyFont="1" applyAlignment="1"/>
    <xf numFmtId="0" fontId="96" fillId="72" borderId="29" xfId="0" applyFont="1" applyFill="1" applyBorder="1" applyAlignment="1">
      <alignment horizontal="center" vertical="center"/>
    </xf>
    <xf numFmtId="0" fontId="101" fillId="81" borderId="29" xfId="0" applyFont="1" applyFill="1" applyBorder="1" applyAlignment="1">
      <alignment horizontal="center" vertical="center"/>
    </xf>
    <xf numFmtId="0" fontId="101" fillId="74" borderId="29" xfId="0" applyFont="1" applyFill="1" applyBorder="1" applyAlignment="1">
      <alignment horizontal="center" vertical="center"/>
    </xf>
    <xf numFmtId="0" fontId="103" fillId="82" borderId="29" xfId="0" applyFont="1" applyFill="1" applyBorder="1" applyAlignment="1">
      <alignment horizontal="center" vertical="center"/>
    </xf>
    <xf numFmtId="0" fontId="91" fillId="83" borderId="29" xfId="0" applyFont="1" applyFill="1" applyBorder="1" applyAlignment="1">
      <alignment horizontal="center" vertical="center"/>
    </xf>
    <xf numFmtId="0" fontId="96" fillId="68" borderId="37" xfId="0" applyFont="1" applyFill="1" applyBorder="1" applyAlignment="1">
      <alignment horizontal="center" vertical="center"/>
    </xf>
    <xf numFmtId="0" fontId="105" fillId="72" borderId="29" xfId="0" applyFont="1" applyFill="1" applyBorder="1" applyAlignment="1"/>
    <xf numFmtId="0" fontId="105" fillId="67" borderId="0" xfId="0" applyFont="1" applyFill="1" applyAlignment="1"/>
    <xf numFmtId="0" fontId="0" fillId="6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1"/>
  <sheetViews>
    <sheetView workbookViewId="0">
      <selection activeCell="L34" sqref="L34"/>
    </sheetView>
  </sheetViews>
  <sheetFormatPr defaultColWidth="14.42578125" defaultRowHeight="15" customHeight="1"/>
  <cols>
    <col min="1" max="1" width="7.28515625" customWidth="1"/>
    <col min="2" max="2" width="24.42578125" customWidth="1"/>
    <col min="3" max="3" width="3.42578125" customWidth="1"/>
    <col min="4" max="4" width="3.85546875" customWidth="1"/>
    <col min="5" max="5" width="4" customWidth="1"/>
    <col min="6" max="7" width="3.42578125" customWidth="1"/>
    <col min="8" max="8" width="4.42578125" customWidth="1"/>
    <col min="9" max="11" width="3.42578125" customWidth="1"/>
    <col min="12" max="12" width="3.28515625" customWidth="1"/>
    <col min="13" max="13" width="3.7109375" customWidth="1"/>
    <col min="14" max="14" width="4" customWidth="1"/>
    <col min="15" max="18" width="3.42578125" customWidth="1"/>
    <col min="19" max="20" width="3.28515625" customWidth="1"/>
    <col min="21" max="24" width="3.42578125" customWidth="1"/>
    <col min="25" max="25" width="4.42578125" customWidth="1"/>
    <col min="26" max="29" width="3.42578125" customWidth="1"/>
    <col min="30" max="32" width="3.7109375" customWidth="1"/>
    <col min="33" max="34" width="3.5703125" customWidth="1"/>
  </cols>
  <sheetData>
    <row r="1" spans="1:36" ht="24" customHeight="1">
      <c r="A1" s="104" t="s">
        <v>0</v>
      </c>
      <c r="B1" s="105"/>
      <c r="C1" s="106" t="s">
        <v>1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8"/>
      <c r="AG1" s="1"/>
      <c r="AH1" s="1"/>
    </row>
    <row r="2" spans="1:36" ht="12" customHeight="1">
      <c r="A2" s="109" t="s">
        <v>2</v>
      </c>
      <c r="B2" s="110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3">
        <v>31</v>
      </c>
      <c r="AH2" s="2" t="s">
        <v>3</v>
      </c>
    </row>
    <row r="3" spans="1:36" ht="12.75" customHeight="1">
      <c r="A3" s="111"/>
      <c r="B3" s="112"/>
      <c r="C3" s="4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4" t="s">
        <v>9</v>
      </c>
      <c r="I3" s="4" t="s">
        <v>10</v>
      </c>
      <c r="J3" s="4" t="s">
        <v>4</v>
      </c>
      <c r="K3" s="5" t="s">
        <v>5</v>
      </c>
      <c r="L3" s="5" t="s">
        <v>6</v>
      </c>
      <c r="M3" s="6" t="s">
        <v>7</v>
      </c>
      <c r="N3" s="6" t="s">
        <v>8</v>
      </c>
      <c r="O3" s="4" t="s">
        <v>9</v>
      </c>
      <c r="P3" s="4" t="s">
        <v>10</v>
      </c>
      <c r="Q3" s="4" t="s">
        <v>4</v>
      </c>
      <c r="R3" s="5" t="s">
        <v>5</v>
      </c>
      <c r="S3" s="5" t="s">
        <v>6</v>
      </c>
      <c r="T3" s="6" t="s">
        <v>7</v>
      </c>
      <c r="U3" s="6" t="s">
        <v>8</v>
      </c>
      <c r="V3" s="4" t="s">
        <v>9</v>
      </c>
      <c r="W3" s="4" t="s">
        <v>10</v>
      </c>
      <c r="X3" s="4" t="s">
        <v>4</v>
      </c>
      <c r="Y3" s="5" t="s">
        <v>5</v>
      </c>
      <c r="Z3" s="5" t="s">
        <v>6</v>
      </c>
      <c r="AA3" s="6" t="s">
        <v>7</v>
      </c>
      <c r="AB3" s="6" t="s">
        <v>8</v>
      </c>
      <c r="AC3" s="4" t="s">
        <v>9</v>
      </c>
      <c r="AD3" s="4" t="s">
        <v>10</v>
      </c>
      <c r="AE3" s="4" t="s">
        <v>4</v>
      </c>
      <c r="AF3" s="5" t="s">
        <v>5</v>
      </c>
      <c r="AG3" s="5" t="s">
        <v>6</v>
      </c>
      <c r="AH3" s="7"/>
    </row>
    <row r="4" spans="1:36" ht="12.75" customHeight="1">
      <c r="A4" s="8">
        <v>141100</v>
      </c>
      <c r="B4" s="9" t="s">
        <v>11</v>
      </c>
      <c r="C4" s="10" t="s">
        <v>12</v>
      </c>
      <c r="D4" s="11"/>
      <c r="E4" s="12" t="s">
        <v>13</v>
      </c>
      <c r="F4" s="10" t="s">
        <v>12</v>
      </c>
      <c r="G4" s="10" t="s">
        <v>12</v>
      </c>
      <c r="H4" s="10" t="s">
        <v>12</v>
      </c>
      <c r="I4" s="10" t="s">
        <v>12</v>
      </c>
      <c r="J4" s="10" t="s">
        <v>12</v>
      </c>
      <c r="K4" s="11"/>
      <c r="L4" s="11"/>
      <c r="M4" s="10"/>
      <c r="N4" s="10" t="s">
        <v>13</v>
      </c>
      <c r="O4" s="10" t="s">
        <v>12</v>
      </c>
      <c r="P4" s="10" t="s">
        <v>13</v>
      </c>
      <c r="Q4" s="10" t="s">
        <v>12</v>
      </c>
      <c r="R4" s="12" t="s">
        <v>13</v>
      </c>
      <c r="S4" s="11"/>
      <c r="T4" s="10" t="s">
        <v>14</v>
      </c>
      <c r="U4" s="10" t="s">
        <v>12</v>
      </c>
      <c r="V4" s="10" t="s">
        <v>14</v>
      </c>
      <c r="W4" s="10" t="s">
        <v>12</v>
      </c>
      <c r="X4" s="10" t="s">
        <v>14</v>
      </c>
      <c r="Y4" s="11"/>
      <c r="Z4" s="12" t="s">
        <v>13</v>
      </c>
      <c r="AA4" s="10" t="s">
        <v>12</v>
      </c>
      <c r="AB4" s="10" t="s">
        <v>12</v>
      </c>
      <c r="AC4" s="10" t="s">
        <v>12</v>
      </c>
      <c r="AD4" s="10" t="s">
        <v>12</v>
      </c>
      <c r="AE4" s="10" t="s">
        <v>12</v>
      </c>
      <c r="AF4" s="11"/>
      <c r="AG4" s="12" t="s">
        <v>13</v>
      </c>
      <c r="AH4" s="13">
        <v>126</v>
      </c>
      <c r="AJ4" s="14"/>
    </row>
    <row r="5" spans="1:36" ht="12.75" customHeight="1">
      <c r="A5" s="8">
        <v>140473</v>
      </c>
      <c r="B5" s="9" t="s">
        <v>15</v>
      </c>
      <c r="C5" s="10" t="s">
        <v>16</v>
      </c>
      <c r="D5" s="15" t="s">
        <v>12</v>
      </c>
      <c r="E5" s="11"/>
      <c r="F5" s="10" t="s">
        <v>16</v>
      </c>
      <c r="G5" s="10" t="s">
        <v>14</v>
      </c>
      <c r="H5" s="10" t="s">
        <v>16</v>
      </c>
      <c r="I5" s="10" t="s">
        <v>14</v>
      </c>
      <c r="J5" s="10" t="s">
        <v>16</v>
      </c>
      <c r="K5" s="11"/>
      <c r="L5" s="12" t="s">
        <v>17</v>
      </c>
      <c r="M5" s="10" t="s">
        <v>13</v>
      </c>
      <c r="N5" s="10" t="s">
        <v>18</v>
      </c>
      <c r="O5" s="10" t="s">
        <v>17</v>
      </c>
      <c r="P5" s="10" t="s">
        <v>16</v>
      </c>
      <c r="Q5" s="10" t="s">
        <v>14</v>
      </c>
      <c r="R5" s="11"/>
      <c r="S5" s="12" t="s">
        <v>12</v>
      </c>
      <c r="T5" s="10" t="s">
        <v>14</v>
      </c>
      <c r="U5" s="10" t="s">
        <v>18</v>
      </c>
      <c r="V5" s="10" t="s">
        <v>16</v>
      </c>
      <c r="W5" s="10" t="s">
        <v>14</v>
      </c>
      <c r="X5" s="10" t="s">
        <v>16</v>
      </c>
      <c r="Y5" s="12" t="s">
        <v>16</v>
      </c>
      <c r="Z5" s="11"/>
      <c r="AA5" s="10" t="s">
        <v>14</v>
      </c>
      <c r="AB5" s="10" t="s">
        <v>18</v>
      </c>
      <c r="AC5" s="10" t="s">
        <v>16</v>
      </c>
      <c r="AD5" s="10" t="s">
        <v>16</v>
      </c>
      <c r="AE5" s="10" t="s">
        <v>14</v>
      </c>
      <c r="AF5" s="12" t="s">
        <v>17</v>
      </c>
      <c r="AG5" s="11"/>
      <c r="AH5" s="13">
        <v>126</v>
      </c>
    </row>
    <row r="6" spans="1:36" ht="12.75" customHeight="1">
      <c r="A6" s="16">
        <v>141704</v>
      </c>
      <c r="B6" s="17" t="s">
        <v>19</v>
      </c>
      <c r="C6" s="18" t="s">
        <v>13</v>
      </c>
      <c r="D6" s="15" t="s">
        <v>12</v>
      </c>
      <c r="E6" s="15" t="s">
        <v>13</v>
      </c>
      <c r="F6" s="19" t="s">
        <v>13</v>
      </c>
      <c r="G6" s="20"/>
      <c r="H6" s="19" t="s">
        <v>13</v>
      </c>
      <c r="I6" s="20"/>
      <c r="J6" s="18" t="s">
        <v>12</v>
      </c>
      <c r="K6" s="15" t="s">
        <v>13</v>
      </c>
      <c r="L6" s="12" t="s">
        <v>13</v>
      </c>
      <c r="M6" s="18" t="s">
        <v>13</v>
      </c>
      <c r="N6" s="113" t="s">
        <v>20</v>
      </c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5"/>
      <c r="AC6" s="19" t="s">
        <v>13</v>
      </c>
      <c r="AD6" s="19"/>
      <c r="AE6" s="19"/>
      <c r="AF6" s="15" t="s">
        <v>13</v>
      </c>
      <c r="AG6" s="15"/>
      <c r="AH6" s="18">
        <v>66</v>
      </c>
    </row>
    <row r="7" spans="1:36" ht="12.75" customHeight="1">
      <c r="A7" s="16"/>
      <c r="B7" s="21" t="s">
        <v>21</v>
      </c>
      <c r="C7" s="19"/>
      <c r="D7" s="11"/>
      <c r="E7" s="15"/>
      <c r="F7" s="19"/>
      <c r="G7" s="19"/>
      <c r="H7" s="19"/>
      <c r="I7" s="19"/>
      <c r="J7" s="19"/>
      <c r="K7" s="12"/>
      <c r="L7" s="15"/>
      <c r="M7" s="19"/>
      <c r="N7" s="19"/>
      <c r="O7" s="18"/>
      <c r="P7" s="18"/>
      <c r="Q7" s="18"/>
      <c r="R7" s="11"/>
      <c r="S7" s="15"/>
      <c r="T7" s="19"/>
      <c r="U7" s="19"/>
      <c r="V7" s="19"/>
      <c r="W7" s="19"/>
      <c r="X7" s="19"/>
      <c r="Y7" s="11"/>
      <c r="Z7" s="11"/>
      <c r="AA7" s="19"/>
      <c r="AB7" s="19"/>
      <c r="AC7" s="19"/>
      <c r="AD7" s="19"/>
      <c r="AE7" s="19"/>
      <c r="AF7" s="12"/>
      <c r="AG7" s="11"/>
      <c r="AH7" s="18"/>
    </row>
    <row r="8" spans="1:36" ht="12.75" customHeight="1">
      <c r="A8" s="16">
        <v>140694</v>
      </c>
      <c r="B8" s="17" t="s">
        <v>22</v>
      </c>
      <c r="C8" s="19" t="s">
        <v>12</v>
      </c>
      <c r="D8" s="11"/>
      <c r="E8" s="15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1"/>
      <c r="L8" s="15" t="s">
        <v>12</v>
      </c>
      <c r="M8" s="19" t="s">
        <v>12</v>
      </c>
      <c r="N8" s="19" t="s">
        <v>12</v>
      </c>
      <c r="O8" s="18"/>
      <c r="P8" s="18"/>
      <c r="Q8" s="18"/>
      <c r="R8" s="11"/>
      <c r="S8" s="15" t="s">
        <v>12</v>
      </c>
      <c r="T8" s="19" t="s">
        <v>12</v>
      </c>
      <c r="U8" s="19" t="s">
        <v>12</v>
      </c>
      <c r="V8" s="19" t="s">
        <v>12</v>
      </c>
      <c r="W8" s="19" t="s">
        <v>12</v>
      </c>
      <c r="X8" s="19" t="s">
        <v>23</v>
      </c>
      <c r="Y8" s="11"/>
      <c r="Z8" s="11"/>
      <c r="AA8" s="19" t="s">
        <v>12</v>
      </c>
      <c r="AB8" s="19" t="s">
        <v>12</v>
      </c>
      <c r="AC8" s="19" t="s">
        <v>12</v>
      </c>
      <c r="AD8" s="19" t="s">
        <v>12</v>
      </c>
      <c r="AE8" s="19" t="s">
        <v>12</v>
      </c>
      <c r="AF8" s="11"/>
      <c r="AG8" s="12" t="s">
        <v>24</v>
      </c>
      <c r="AH8" s="18">
        <v>126</v>
      </c>
    </row>
    <row r="9" spans="1:36" ht="12.75" customHeight="1">
      <c r="A9" s="22">
        <v>137987</v>
      </c>
      <c r="B9" s="23" t="s">
        <v>25</v>
      </c>
      <c r="C9" s="24" t="s">
        <v>13</v>
      </c>
      <c r="D9" s="11"/>
      <c r="E9" s="11"/>
      <c r="F9" s="24" t="s">
        <v>13</v>
      </c>
      <c r="G9" s="25"/>
      <c r="H9" s="26" t="s">
        <v>13</v>
      </c>
      <c r="I9" s="24" t="s">
        <v>13</v>
      </c>
      <c r="J9" s="25"/>
      <c r="K9" s="11"/>
      <c r="L9" s="15" t="s">
        <v>13</v>
      </c>
      <c r="M9" s="25"/>
      <c r="N9" s="25"/>
      <c r="O9" s="24" t="s">
        <v>13</v>
      </c>
      <c r="P9" s="26" t="s">
        <v>13</v>
      </c>
      <c r="Q9" s="25"/>
      <c r="R9" s="15" t="s">
        <v>13</v>
      </c>
      <c r="S9" s="11"/>
      <c r="T9" s="25"/>
      <c r="U9" s="24" t="s">
        <v>13</v>
      </c>
      <c r="V9" s="25"/>
      <c r="W9" s="26" t="s">
        <v>13</v>
      </c>
      <c r="X9" s="24" t="s">
        <v>13</v>
      </c>
      <c r="Y9" s="11"/>
      <c r="Z9" s="11"/>
      <c r="AA9" s="24" t="s">
        <v>13</v>
      </c>
      <c r="AB9" s="25"/>
      <c r="AC9" s="26" t="s">
        <v>13</v>
      </c>
      <c r="AD9" s="27" t="s">
        <v>13</v>
      </c>
      <c r="AE9" s="28"/>
      <c r="AF9" s="29"/>
      <c r="AG9" s="15" t="s">
        <v>13</v>
      </c>
      <c r="AH9" s="26">
        <v>132</v>
      </c>
    </row>
    <row r="10" spans="1:36" ht="12.75" customHeight="1">
      <c r="A10" s="22">
        <v>140970</v>
      </c>
      <c r="B10" s="23" t="s">
        <v>26</v>
      </c>
      <c r="C10" s="24" t="s">
        <v>13</v>
      </c>
      <c r="D10" s="11"/>
      <c r="E10" s="15" t="s">
        <v>13</v>
      </c>
      <c r="F10" s="24" t="s">
        <v>13</v>
      </c>
      <c r="G10" s="25"/>
      <c r="H10" s="25"/>
      <c r="I10" s="24" t="s">
        <v>13</v>
      </c>
      <c r="J10" s="24" t="s">
        <v>13</v>
      </c>
      <c r="K10" s="11"/>
      <c r="L10" s="12" t="s">
        <v>27</v>
      </c>
      <c r="M10" s="25"/>
      <c r="N10" s="25"/>
      <c r="O10" s="26" t="s">
        <v>27</v>
      </c>
      <c r="P10" s="25"/>
      <c r="Q10" s="25"/>
      <c r="R10" s="12" t="s">
        <v>27</v>
      </c>
      <c r="S10" s="11"/>
      <c r="T10" s="26" t="s">
        <v>13</v>
      </c>
      <c r="U10" s="24" t="s">
        <v>13</v>
      </c>
      <c r="V10" s="25"/>
      <c r="W10" s="26" t="s">
        <v>13</v>
      </c>
      <c r="X10" s="24" t="s">
        <v>13</v>
      </c>
      <c r="Y10" s="15" t="s">
        <v>13</v>
      </c>
      <c r="Z10" s="11"/>
      <c r="AA10" s="24" t="s">
        <v>13</v>
      </c>
      <c r="AB10" s="26" t="s">
        <v>13</v>
      </c>
      <c r="AC10" s="25"/>
      <c r="AD10" s="27" t="s">
        <v>13</v>
      </c>
      <c r="AE10" s="30" t="s">
        <v>13</v>
      </c>
      <c r="AF10" s="29"/>
      <c r="AG10" s="15" t="s">
        <v>13</v>
      </c>
      <c r="AH10" s="26">
        <v>132</v>
      </c>
    </row>
    <row r="11" spans="1:36" ht="12.75" customHeight="1">
      <c r="A11" s="22">
        <v>141321</v>
      </c>
      <c r="B11" s="23" t="s">
        <v>28</v>
      </c>
      <c r="C11" s="24" t="s">
        <v>27</v>
      </c>
      <c r="D11" s="11"/>
      <c r="E11" s="11"/>
      <c r="F11" s="24" t="s">
        <v>13</v>
      </c>
      <c r="G11" s="26" t="s">
        <v>13</v>
      </c>
      <c r="H11" s="26" t="s">
        <v>13</v>
      </c>
      <c r="I11" s="24" t="s">
        <v>13</v>
      </c>
      <c r="J11" s="26" t="s">
        <v>12</v>
      </c>
      <c r="K11" s="12" t="s">
        <v>16</v>
      </c>
      <c r="L11" s="15" t="s">
        <v>13</v>
      </c>
      <c r="M11" s="24" t="s">
        <v>13</v>
      </c>
      <c r="N11" s="26" t="s">
        <v>16</v>
      </c>
      <c r="O11" s="24" t="s">
        <v>13</v>
      </c>
      <c r="P11" s="26" t="s">
        <v>16</v>
      </c>
      <c r="Q11" s="26" t="s">
        <v>16</v>
      </c>
      <c r="R11" s="15" t="s">
        <v>13</v>
      </c>
      <c r="S11" s="11"/>
      <c r="T11" s="26" t="s">
        <v>14</v>
      </c>
      <c r="U11" s="24" t="s">
        <v>13</v>
      </c>
      <c r="V11" s="25"/>
      <c r="W11" s="26" t="s">
        <v>16</v>
      </c>
      <c r="X11" s="24" t="s">
        <v>13</v>
      </c>
      <c r="Y11" s="11"/>
      <c r="Z11" s="12" t="s">
        <v>16</v>
      </c>
      <c r="AA11" s="24" t="s">
        <v>13</v>
      </c>
      <c r="AB11" s="25"/>
      <c r="AC11" s="25"/>
      <c r="AD11" s="27" t="s">
        <v>13</v>
      </c>
      <c r="AE11" s="28"/>
      <c r="AF11" s="29"/>
      <c r="AG11" s="15" t="s">
        <v>13</v>
      </c>
      <c r="AH11" s="26">
        <v>132</v>
      </c>
    </row>
    <row r="12" spans="1:36" ht="12.75" customHeight="1">
      <c r="A12" s="31">
        <v>154938</v>
      </c>
      <c r="B12" s="32" t="s">
        <v>29</v>
      </c>
      <c r="C12" s="33" t="s">
        <v>13</v>
      </c>
      <c r="D12" s="15"/>
      <c r="E12" s="11"/>
      <c r="F12" s="113" t="s">
        <v>30</v>
      </c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5"/>
      <c r="Z12" s="11"/>
      <c r="AA12" s="34" t="s">
        <v>12</v>
      </c>
      <c r="AB12" s="33" t="s">
        <v>13</v>
      </c>
      <c r="AC12" s="34" t="s">
        <v>12</v>
      </c>
      <c r="AD12" s="35" t="s">
        <v>13</v>
      </c>
      <c r="AE12" s="35" t="s">
        <v>12</v>
      </c>
      <c r="AF12" s="29"/>
      <c r="AG12" s="12" t="s">
        <v>12</v>
      </c>
      <c r="AH12" s="34">
        <v>36</v>
      </c>
    </row>
    <row r="13" spans="1:36" ht="12.75" customHeight="1">
      <c r="A13" s="31">
        <v>426377</v>
      </c>
      <c r="B13" s="32" t="s">
        <v>31</v>
      </c>
      <c r="C13" s="36"/>
      <c r="D13" s="15" t="s">
        <v>13</v>
      </c>
      <c r="E13" s="11"/>
      <c r="F13" s="36"/>
      <c r="G13" s="33" t="s">
        <v>13</v>
      </c>
      <c r="H13" s="34" t="s">
        <v>13</v>
      </c>
      <c r="I13" s="36"/>
      <c r="J13" s="33" t="s">
        <v>13</v>
      </c>
      <c r="K13" s="11"/>
      <c r="L13" s="11"/>
      <c r="M13" s="33" t="s">
        <v>13</v>
      </c>
      <c r="N13" s="34" t="s">
        <v>13</v>
      </c>
      <c r="O13" s="36"/>
      <c r="P13" s="33" t="s">
        <v>13</v>
      </c>
      <c r="Q13" s="33" t="s">
        <v>13</v>
      </c>
      <c r="R13" s="11"/>
      <c r="S13" s="15" t="s">
        <v>13</v>
      </c>
      <c r="T13" s="36"/>
      <c r="U13" s="36"/>
      <c r="V13" s="33" t="s">
        <v>13</v>
      </c>
      <c r="W13" s="36"/>
      <c r="X13" s="36"/>
      <c r="Y13" s="15" t="s">
        <v>13</v>
      </c>
      <c r="Z13" s="11"/>
      <c r="AA13" s="36"/>
      <c r="AB13" s="33" t="s">
        <v>13</v>
      </c>
      <c r="AC13" s="36"/>
      <c r="AD13" s="37"/>
      <c r="AE13" s="35" t="s">
        <v>13</v>
      </c>
      <c r="AF13" s="29"/>
      <c r="AG13" s="11"/>
      <c r="AH13" s="36">
        <v>120</v>
      </c>
    </row>
    <row r="14" spans="1:36" ht="12.75" customHeight="1">
      <c r="A14" s="31">
        <v>142140</v>
      </c>
      <c r="B14" s="32" t="s">
        <v>32</v>
      </c>
      <c r="C14" s="33" t="s">
        <v>16</v>
      </c>
      <c r="D14" s="15" t="s">
        <v>13</v>
      </c>
      <c r="E14" s="11"/>
      <c r="F14" s="33" t="s">
        <v>16</v>
      </c>
      <c r="G14" s="33" t="s">
        <v>13</v>
      </c>
      <c r="H14" s="34" t="s">
        <v>33</v>
      </c>
      <c r="I14" s="34" t="s">
        <v>13</v>
      </c>
      <c r="J14" s="33" t="s">
        <v>16</v>
      </c>
      <c r="K14" s="11"/>
      <c r="L14" s="11"/>
      <c r="M14" s="33" t="s">
        <v>16</v>
      </c>
      <c r="N14" s="34" t="s">
        <v>13</v>
      </c>
      <c r="O14" s="34" t="s">
        <v>16</v>
      </c>
      <c r="P14" s="33" t="s">
        <v>13</v>
      </c>
      <c r="Q14" s="34" t="s">
        <v>16</v>
      </c>
      <c r="R14" s="11"/>
      <c r="S14" s="15" t="s">
        <v>13</v>
      </c>
      <c r="T14" s="34" t="s">
        <v>16</v>
      </c>
      <c r="U14" s="33" t="s">
        <v>14</v>
      </c>
      <c r="V14" s="33" t="s">
        <v>16</v>
      </c>
      <c r="W14" s="34" t="s">
        <v>13</v>
      </c>
      <c r="X14" s="36"/>
      <c r="Y14" s="15" t="s">
        <v>13</v>
      </c>
      <c r="Z14" s="12" t="s">
        <v>12</v>
      </c>
      <c r="AA14" s="34" t="s">
        <v>16</v>
      </c>
      <c r="AB14" s="33" t="s">
        <v>13</v>
      </c>
      <c r="AC14" s="34" t="s">
        <v>16</v>
      </c>
      <c r="AD14" s="37"/>
      <c r="AE14" s="35" t="s">
        <v>16</v>
      </c>
      <c r="AF14" s="29"/>
      <c r="AG14" s="12" t="s">
        <v>34</v>
      </c>
      <c r="AH14" s="34">
        <v>120</v>
      </c>
    </row>
    <row r="15" spans="1:36" ht="12.75" customHeight="1">
      <c r="A15" s="38">
        <v>101940</v>
      </c>
      <c r="B15" s="39" t="s">
        <v>35</v>
      </c>
      <c r="C15" s="40"/>
      <c r="D15" s="11"/>
      <c r="E15" s="11"/>
      <c r="F15" s="41" t="s">
        <v>36</v>
      </c>
      <c r="G15" s="41" t="s">
        <v>36</v>
      </c>
      <c r="H15" s="41" t="s">
        <v>36</v>
      </c>
      <c r="I15" s="41" t="s">
        <v>36</v>
      </c>
      <c r="J15" s="40"/>
      <c r="K15" s="11"/>
      <c r="L15" s="11"/>
      <c r="M15" s="41" t="s">
        <v>36</v>
      </c>
      <c r="N15" s="41" t="s">
        <v>36</v>
      </c>
      <c r="O15" s="41" t="s">
        <v>36</v>
      </c>
      <c r="P15" s="41" t="s">
        <v>36</v>
      </c>
      <c r="Q15" s="42"/>
      <c r="R15" s="11"/>
      <c r="S15" s="11"/>
      <c r="T15" s="116" t="s">
        <v>37</v>
      </c>
      <c r="U15" s="114"/>
      <c r="V15" s="114"/>
      <c r="W15" s="114"/>
      <c r="X15" s="115"/>
      <c r="Y15" s="12" t="s">
        <v>12</v>
      </c>
      <c r="Z15" s="12" t="s">
        <v>12</v>
      </c>
      <c r="AA15" s="40"/>
      <c r="AB15" s="43" t="s">
        <v>12</v>
      </c>
      <c r="AC15" s="43" t="s">
        <v>12</v>
      </c>
      <c r="AD15" s="44" t="s">
        <v>12</v>
      </c>
      <c r="AE15" s="44" t="s">
        <v>12</v>
      </c>
      <c r="AF15" s="45" t="s">
        <v>12</v>
      </c>
      <c r="AG15" s="12" t="s">
        <v>12</v>
      </c>
      <c r="AH15" s="40"/>
    </row>
    <row r="16" spans="1:36" ht="12.75" customHeight="1">
      <c r="A16" s="38">
        <v>152005</v>
      </c>
      <c r="B16" s="39" t="s">
        <v>38</v>
      </c>
      <c r="C16" s="40"/>
      <c r="D16" s="11"/>
      <c r="E16" s="11"/>
      <c r="F16" s="40"/>
      <c r="G16" s="40"/>
      <c r="H16" s="40"/>
      <c r="I16" s="40"/>
      <c r="J16" s="40"/>
      <c r="K16" s="11"/>
      <c r="L16" s="11"/>
      <c r="M16" s="40"/>
      <c r="N16" s="40"/>
      <c r="O16" s="40"/>
      <c r="P16" s="40"/>
      <c r="Q16" s="40"/>
      <c r="R16" s="11"/>
      <c r="S16" s="11"/>
      <c r="T16" s="40"/>
      <c r="U16" s="40"/>
      <c r="V16" s="40"/>
      <c r="W16" s="40"/>
      <c r="X16" s="40"/>
      <c r="Y16" s="11"/>
      <c r="Z16" s="11"/>
      <c r="AA16" s="40"/>
      <c r="AB16" s="40"/>
      <c r="AC16" s="40"/>
      <c r="AD16" s="46"/>
      <c r="AE16" s="46"/>
      <c r="AF16" s="47"/>
      <c r="AG16" s="11"/>
      <c r="AH16" s="48"/>
    </row>
    <row r="17" spans="1:34" ht="12.75" customHeight="1">
      <c r="A17" s="49"/>
      <c r="B17" s="50"/>
      <c r="C17" s="40"/>
      <c r="D17" s="11"/>
      <c r="E17" s="11"/>
      <c r="F17" s="40"/>
      <c r="G17" s="40"/>
      <c r="H17" s="40"/>
      <c r="I17" s="40"/>
      <c r="J17" s="40"/>
      <c r="K17" s="11"/>
      <c r="L17" s="11"/>
      <c r="M17" s="40"/>
      <c r="N17" s="40"/>
      <c r="O17" s="40"/>
      <c r="P17" s="40"/>
      <c r="Q17" s="40"/>
      <c r="R17" s="11"/>
      <c r="S17" s="11"/>
      <c r="T17" s="40"/>
      <c r="U17" s="40"/>
      <c r="V17" s="40"/>
      <c r="W17" s="40"/>
      <c r="X17" s="40"/>
      <c r="Y17" s="11"/>
      <c r="Z17" s="11"/>
      <c r="AA17" s="40"/>
      <c r="AB17" s="40"/>
      <c r="AC17" s="40"/>
      <c r="AD17" s="46"/>
      <c r="AE17" s="46"/>
      <c r="AF17" s="47"/>
      <c r="AG17" s="11"/>
      <c r="AH17" s="48"/>
    </row>
    <row r="18" spans="1:34" ht="12.75" customHeight="1">
      <c r="A18" s="51"/>
      <c r="B18" s="52" t="s">
        <v>39</v>
      </c>
      <c r="C18" s="53">
        <f t="shared" ref="C18:AG18" si="0">COUNTIF(C4:C17,"M")+COUNTIF(C22:C36,"M")+COUNTIF(C4:C17,"P")+COUNTIF(C22:C36,"P")+COUNTIF(C38:C42,"M")+COUNTIF(C38:C43,"P")</f>
        <v>6</v>
      </c>
      <c r="D18" s="53">
        <f t="shared" si="0"/>
        <v>5</v>
      </c>
      <c r="E18" s="53">
        <f t="shared" si="0"/>
        <v>4</v>
      </c>
      <c r="F18" s="53">
        <f t="shared" si="0"/>
        <v>6</v>
      </c>
      <c r="G18" s="53">
        <f t="shared" si="0"/>
        <v>6</v>
      </c>
      <c r="H18" s="53">
        <f t="shared" si="0"/>
        <v>7</v>
      </c>
      <c r="I18" s="53">
        <f t="shared" si="0"/>
        <v>7</v>
      </c>
      <c r="J18" s="53">
        <f t="shared" si="0"/>
        <v>6</v>
      </c>
      <c r="K18" s="53">
        <f t="shared" si="0"/>
        <v>1</v>
      </c>
      <c r="L18" s="53">
        <f t="shared" si="0"/>
        <v>6</v>
      </c>
      <c r="M18" s="53">
        <f t="shared" si="0"/>
        <v>5</v>
      </c>
      <c r="N18" s="53">
        <f t="shared" si="0"/>
        <v>5</v>
      </c>
      <c r="O18" s="53">
        <f t="shared" si="0"/>
        <v>4</v>
      </c>
      <c r="P18" s="53">
        <f t="shared" si="0"/>
        <v>4</v>
      </c>
      <c r="Q18" s="53">
        <f t="shared" si="0"/>
        <v>2</v>
      </c>
      <c r="R18" s="53">
        <f t="shared" si="0"/>
        <v>3</v>
      </c>
      <c r="S18" s="53">
        <f t="shared" si="0"/>
        <v>4</v>
      </c>
      <c r="T18" s="53">
        <f t="shared" si="0"/>
        <v>2</v>
      </c>
      <c r="U18" s="53">
        <f t="shared" si="0"/>
        <v>7</v>
      </c>
      <c r="V18" s="53">
        <f t="shared" si="0"/>
        <v>2</v>
      </c>
      <c r="W18" s="53">
        <f t="shared" si="0"/>
        <v>5</v>
      </c>
      <c r="X18" s="53">
        <f t="shared" si="0"/>
        <v>3</v>
      </c>
      <c r="Y18" s="53">
        <f t="shared" si="0"/>
        <v>5</v>
      </c>
      <c r="Z18" s="53">
        <f t="shared" si="0"/>
        <v>4</v>
      </c>
      <c r="AA18" s="53">
        <f t="shared" si="0"/>
        <v>6</v>
      </c>
      <c r="AB18" s="53">
        <f t="shared" si="0"/>
        <v>7</v>
      </c>
      <c r="AC18" s="53">
        <f t="shared" si="0"/>
        <v>7</v>
      </c>
      <c r="AD18" s="53">
        <f t="shared" si="0"/>
        <v>8</v>
      </c>
      <c r="AE18" s="53">
        <f t="shared" si="0"/>
        <v>6</v>
      </c>
      <c r="AF18" s="53">
        <f t="shared" si="0"/>
        <v>5</v>
      </c>
      <c r="AG18" s="53">
        <f t="shared" si="0"/>
        <v>6</v>
      </c>
      <c r="AH18" s="54">
        <f t="shared" ref="AH18:AH19" si="1">SUM(C18:AG18)</f>
        <v>154</v>
      </c>
    </row>
    <row r="19" spans="1:34" ht="12.75" customHeight="1">
      <c r="A19" s="51"/>
      <c r="B19" s="52" t="s">
        <v>40</v>
      </c>
      <c r="C19" s="53">
        <f t="shared" ref="C19:AG19" si="2">COUNTIF(C4:C17,"T")+COUNTIF(C22:C36,"T")+COUNTIF(C4:C17,"P")+COUNTIF(C22:C36,"P")+COUNTIF(C38:C42,"T")+COUNTIF(C38:C42,"P")</f>
        <v>6</v>
      </c>
      <c r="D19" s="53">
        <f t="shared" si="2"/>
        <v>2</v>
      </c>
      <c r="E19" s="53">
        <f t="shared" si="2"/>
        <v>3</v>
      </c>
      <c r="F19" s="53">
        <f t="shared" si="2"/>
        <v>6</v>
      </c>
      <c r="G19" s="53">
        <f t="shared" si="2"/>
        <v>4</v>
      </c>
      <c r="H19" s="53">
        <f t="shared" si="2"/>
        <v>5</v>
      </c>
      <c r="I19" s="53">
        <f t="shared" si="2"/>
        <v>5</v>
      </c>
      <c r="J19" s="53">
        <f t="shared" si="2"/>
        <v>5</v>
      </c>
      <c r="K19" s="53">
        <f t="shared" si="2"/>
        <v>2</v>
      </c>
      <c r="L19" s="53">
        <f t="shared" si="2"/>
        <v>4</v>
      </c>
      <c r="M19" s="53">
        <f t="shared" si="2"/>
        <v>6</v>
      </c>
      <c r="N19" s="53">
        <f t="shared" si="2"/>
        <v>4</v>
      </c>
      <c r="O19" s="53">
        <f t="shared" si="2"/>
        <v>3</v>
      </c>
      <c r="P19" s="53">
        <f t="shared" si="2"/>
        <v>6</v>
      </c>
      <c r="Q19" s="53">
        <f t="shared" si="2"/>
        <v>3</v>
      </c>
      <c r="R19" s="53">
        <f t="shared" si="2"/>
        <v>3</v>
      </c>
      <c r="S19" s="53">
        <f t="shared" si="2"/>
        <v>2</v>
      </c>
      <c r="T19" s="53">
        <f t="shared" si="2"/>
        <v>2</v>
      </c>
      <c r="U19" s="53">
        <f t="shared" si="2"/>
        <v>5</v>
      </c>
      <c r="V19" s="53">
        <f t="shared" si="2"/>
        <v>3</v>
      </c>
      <c r="W19" s="53">
        <f t="shared" si="2"/>
        <v>5</v>
      </c>
      <c r="X19" s="53">
        <f t="shared" si="2"/>
        <v>4</v>
      </c>
      <c r="Y19" s="53">
        <f t="shared" si="2"/>
        <v>5</v>
      </c>
      <c r="Z19" s="53">
        <f t="shared" si="2"/>
        <v>2</v>
      </c>
      <c r="AA19" s="53">
        <f t="shared" si="2"/>
        <v>4</v>
      </c>
      <c r="AB19" s="53">
        <f t="shared" si="2"/>
        <v>5</v>
      </c>
      <c r="AC19" s="53">
        <f t="shared" si="2"/>
        <v>4</v>
      </c>
      <c r="AD19" s="53">
        <f t="shared" si="2"/>
        <v>6</v>
      </c>
      <c r="AE19" s="53">
        <f t="shared" si="2"/>
        <v>3</v>
      </c>
      <c r="AF19" s="53">
        <f t="shared" si="2"/>
        <v>1</v>
      </c>
      <c r="AG19" s="53">
        <f t="shared" si="2"/>
        <v>5</v>
      </c>
      <c r="AH19" s="54">
        <f t="shared" si="1"/>
        <v>123</v>
      </c>
    </row>
    <row r="20" spans="1:34" ht="12.75" customHeight="1">
      <c r="A20" s="117" t="s">
        <v>2</v>
      </c>
      <c r="B20" s="118"/>
      <c r="C20" s="55">
        <v>1</v>
      </c>
      <c r="D20" s="55">
        <v>2</v>
      </c>
      <c r="E20" s="55">
        <v>3</v>
      </c>
      <c r="F20" s="55">
        <v>4</v>
      </c>
      <c r="G20" s="55">
        <v>5</v>
      </c>
      <c r="H20" s="55">
        <v>6</v>
      </c>
      <c r="I20" s="55">
        <v>7</v>
      </c>
      <c r="J20" s="55">
        <v>8</v>
      </c>
      <c r="K20" s="55">
        <v>9</v>
      </c>
      <c r="L20" s="55">
        <v>10</v>
      </c>
      <c r="M20" s="55">
        <v>11</v>
      </c>
      <c r="N20" s="55">
        <v>12</v>
      </c>
      <c r="O20" s="55">
        <v>13</v>
      </c>
      <c r="P20" s="55">
        <v>14</v>
      </c>
      <c r="Q20" s="55">
        <v>15</v>
      </c>
      <c r="R20" s="55">
        <v>16</v>
      </c>
      <c r="S20" s="55">
        <v>17</v>
      </c>
      <c r="T20" s="55">
        <v>18</v>
      </c>
      <c r="U20" s="55">
        <v>19</v>
      </c>
      <c r="V20" s="55">
        <v>20</v>
      </c>
      <c r="W20" s="55">
        <v>21</v>
      </c>
      <c r="X20" s="55">
        <v>22</v>
      </c>
      <c r="Y20" s="55">
        <v>23</v>
      </c>
      <c r="Z20" s="55">
        <v>24</v>
      </c>
      <c r="AA20" s="55">
        <v>25</v>
      </c>
      <c r="AB20" s="55">
        <v>26</v>
      </c>
      <c r="AC20" s="55">
        <v>27</v>
      </c>
      <c r="AD20" s="55">
        <v>28</v>
      </c>
      <c r="AE20" s="55">
        <v>29</v>
      </c>
      <c r="AF20" s="55">
        <v>30</v>
      </c>
      <c r="AG20" s="56">
        <v>31</v>
      </c>
      <c r="AH20" s="53"/>
    </row>
    <row r="21" spans="1:34" ht="12.75" customHeight="1">
      <c r="A21" s="119"/>
      <c r="B21" s="120"/>
      <c r="C21" s="57" t="s">
        <v>4</v>
      </c>
      <c r="D21" s="58" t="s">
        <v>5</v>
      </c>
      <c r="E21" s="58" t="s">
        <v>6</v>
      </c>
      <c r="F21" s="57" t="s">
        <v>7</v>
      </c>
      <c r="G21" s="57" t="s">
        <v>8</v>
      </c>
      <c r="H21" s="57" t="s">
        <v>9</v>
      </c>
      <c r="I21" s="57" t="s">
        <v>10</v>
      </c>
      <c r="J21" s="57" t="s">
        <v>4</v>
      </c>
      <c r="K21" s="58" t="s">
        <v>5</v>
      </c>
      <c r="L21" s="58" t="s">
        <v>6</v>
      </c>
      <c r="M21" s="57" t="s">
        <v>7</v>
      </c>
      <c r="N21" s="57" t="s">
        <v>8</v>
      </c>
      <c r="O21" s="57" t="s">
        <v>9</v>
      </c>
      <c r="P21" s="57" t="s">
        <v>10</v>
      </c>
      <c r="Q21" s="57" t="s">
        <v>4</v>
      </c>
      <c r="R21" s="58" t="s">
        <v>5</v>
      </c>
      <c r="S21" s="58" t="s">
        <v>6</v>
      </c>
      <c r="T21" s="57" t="s">
        <v>7</v>
      </c>
      <c r="U21" s="57" t="s">
        <v>8</v>
      </c>
      <c r="V21" s="57" t="s">
        <v>9</v>
      </c>
      <c r="W21" s="57" t="s">
        <v>10</v>
      </c>
      <c r="X21" s="57" t="s">
        <v>4</v>
      </c>
      <c r="Y21" s="57" t="s">
        <v>5</v>
      </c>
      <c r="Z21" s="57" t="s">
        <v>6</v>
      </c>
      <c r="AA21" s="57" t="s">
        <v>7</v>
      </c>
      <c r="AB21" s="57" t="s">
        <v>8</v>
      </c>
      <c r="AC21" s="57" t="s">
        <v>9</v>
      </c>
      <c r="AD21" s="57" t="s">
        <v>10</v>
      </c>
      <c r="AE21" s="57" t="s">
        <v>4</v>
      </c>
      <c r="AF21" s="58" t="s">
        <v>5</v>
      </c>
      <c r="AG21" s="58" t="s">
        <v>6</v>
      </c>
      <c r="AH21" s="59"/>
    </row>
    <row r="22" spans="1:34" ht="12.75" customHeight="1">
      <c r="A22" s="60">
        <v>111201</v>
      </c>
      <c r="B22" s="61" t="s">
        <v>41</v>
      </c>
      <c r="C22" s="62" t="s">
        <v>42</v>
      </c>
      <c r="D22" s="11"/>
      <c r="E22" s="11"/>
      <c r="F22" s="62" t="s">
        <v>43</v>
      </c>
      <c r="G22" s="63" t="s">
        <v>12</v>
      </c>
      <c r="H22" s="63" t="s">
        <v>12</v>
      </c>
      <c r="I22" s="62" t="s">
        <v>43</v>
      </c>
      <c r="J22" s="64"/>
      <c r="K22" s="11"/>
      <c r="L22" s="15" t="s">
        <v>42</v>
      </c>
      <c r="M22" s="64"/>
      <c r="N22" s="63" t="s">
        <v>42</v>
      </c>
      <c r="O22" s="62" t="s">
        <v>42</v>
      </c>
      <c r="P22" s="64"/>
      <c r="Q22" s="64"/>
      <c r="R22" s="15" t="s">
        <v>42</v>
      </c>
      <c r="S22" s="12" t="s">
        <v>42</v>
      </c>
      <c r="T22" s="64"/>
      <c r="U22" s="62" t="s">
        <v>42</v>
      </c>
      <c r="V22" s="64"/>
      <c r="W22" s="64"/>
      <c r="X22" s="62" t="s">
        <v>42</v>
      </c>
      <c r="Y22" s="11"/>
      <c r="Z22" s="11"/>
      <c r="AA22" s="62" t="s">
        <v>42</v>
      </c>
      <c r="AB22" s="64"/>
      <c r="AC22" s="64"/>
      <c r="AD22" s="62" t="s">
        <v>42</v>
      </c>
      <c r="AE22" s="64"/>
      <c r="AF22" s="11"/>
      <c r="AG22" s="15" t="s">
        <v>42</v>
      </c>
      <c r="AH22" s="65">
        <v>132</v>
      </c>
    </row>
    <row r="23" spans="1:34" ht="12.75" customHeight="1">
      <c r="A23" s="60">
        <v>104833</v>
      </c>
      <c r="B23" s="61" t="s">
        <v>44</v>
      </c>
      <c r="C23" s="62" t="s">
        <v>45</v>
      </c>
      <c r="D23" s="11"/>
      <c r="E23" s="11"/>
      <c r="F23" s="62" t="s">
        <v>45</v>
      </c>
      <c r="G23" s="64"/>
      <c r="H23" s="64"/>
      <c r="I23" s="62" t="s">
        <v>45</v>
      </c>
      <c r="J23" s="64"/>
      <c r="K23" s="11"/>
      <c r="L23" s="15" t="s">
        <v>42</v>
      </c>
      <c r="M23" s="64"/>
      <c r="N23" s="64"/>
      <c r="O23" s="62" t="s">
        <v>45</v>
      </c>
      <c r="P23" s="63" t="s">
        <v>42</v>
      </c>
      <c r="Q23" s="64"/>
      <c r="R23" s="15" t="s">
        <v>42</v>
      </c>
      <c r="S23" s="11"/>
      <c r="T23" s="64"/>
      <c r="U23" s="62" t="s">
        <v>42</v>
      </c>
      <c r="V23" s="64"/>
      <c r="W23" s="64"/>
      <c r="X23" s="62" t="s">
        <v>46</v>
      </c>
      <c r="Y23" s="11"/>
      <c r="Z23" s="11"/>
      <c r="AA23" s="62" t="s">
        <v>42</v>
      </c>
      <c r="AB23" s="64"/>
      <c r="AC23" s="64"/>
      <c r="AD23" s="62" t="s">
        <v>45</v>
      </c>
      <c r="AE23" s="64"/>
      <c r="AF23" s="11"/>
      <c r="AG23" s="15"/>
      <c r="AH23" s="65">
        <v>132</v>
      </c>
    </row>
    <row r="24" spans="1:34" ht="12.75" customHeight="1">
      <c r="A24" s="60">
        <v>141186</v>
      </c>
      <c r="B24" s="61" t="s">
        <v>47</v>
      </c>
      <c r="C24" s="62" t="s">
        <v>42</v>
      </c>
      <c r="D24" s="11"/>
      <c r="E24" s="11"/>
      <c r="F24" s="62" t="s">
        <v>42</v>
      </c>
      <c r="G24" s="64"/>
      <c r="H24" s="64"/>
      <c r="I24" s="62" t="s">
        <v>42</v>
      </c>
      <c r="J24" s="64"/>
      <c r="K24" s="11"/>
      <c r="L24" s="15" t="s">
        <v>42</v>
      </c>
      <c r="M24" s="64"/>
      <c r="N24" s="64"/>
      <c r="O24" s="62" t="s">
        <v>42</v>
      </c>
      <c r="P24" s="64"/>
      <c r="Q24" s="64"/>
      <c r="R24" s="15" t="s">
        <v>42</v>
      </c>
      <c r="S24" s="11"/>
      <c r="T24" s="64"/>
      <c r="U24" s="62" t="s">
        <v>42</v>
      </c>
      <c r="V24" s="64"/>
      <c r="W24" s="64"/>
      <c r="X24" s="62" t="s">
        <v>42</v>
      </c>
      <c r="Y24" s="11"/>
      <c r="Z24" s="11"/>
      <c r="AA24" s="62" t="s">
        <v>42</v>
      </c>
      <c r="AB24" s="63" t="s">
        <v>42</v>
      </c>
      <c r="AC24" s="64"/>
      <c r="AD24" s="62" t="s">
        <v>42</v>
      </c>
      <c r="AE24" s="64"/>
      <c r="AF24" s="11"/>
      <c r="AG24" s="15" t="s">
        <v>42</v>
      </c>
      <c r="AH24" s="65">
        <v>132</v>
      </c>
    </row>
    <row r="25" spans="1:34" ht="12.75" customHeight="1">
      <c r="A25" s="60">
        <v>141097</v>
      </c>
      <c r="B25" s="61" t="s">
        <v>48</v>
      </c>
      <c r="C25" s="62" t="s">
        <v>42</v>
      </c>
      <c r="D25" s="15" t="s">
        <v>42</v>
      </c>
      <c r="E25" s="11"/>
      <c r="F25" s="62" t="s">
        <v>42</v>
      </c>
      <c r="G25" s="64"/>
      <c r="H25" s="64"/>
      <c r="I25" s="62" t="s">
        <v>42</v>
      </c>
      <c r="J25" s="63" t="s">
        <v>24</v>
      </c>
      <c r="K25" s="11"/>
      <c r="L25" s="15" t="s">
        <v>46</v>
      </c>
      <c r="M25" s="64"/>
      <c r="N25" s="64"/>
      <c r="O25" s="62" t="s">
        <v>49</v>
      </c>
      <c r="P25" s="64"/>
      <c r="Q25" s="64"/>
      <c r="R25" s="15" t="s">
        <v>46</v>
      </c>
      <c r="S25" s="12" t="s">
        <v>42</v>
      </c>
      <c r="T25" s="63"/>
      <c r="U25" s="62" t="s">
        <v>42</v>
      </c>
      <c r="V25" s="64"/>
      <c r="W25" s="63" t="s">
        <v>50</v>
      </c>
      <c r="X25" s="62" t="s">
        <v>42</v>
      </c>
      <c r="Y25" s="11"/>
      <c r="Z25" s="12"/>
      <c r="AA25" s="62" t="s">
        <v>46</v>
      </c>
      <c r="AB25" s="64"/>
      <c r="AC25" s="64"/>
      <c r="AD25" s="62" t="s">
        <v>42</v>
      </c>
      <c r="AE25" s="63" t="s">
        <v>24</v>
      </c>
      <c r="AF25" s="11"/>
      <c r="AG25" s="15" t="s">
        <v>42</v>
      </c>
      <c r="AH25" s="65">
        <v>132</v>
      </c>
    </row>
    <row r="26" spans="1:34" ht="12.75" customHeight="1">
      <c r="A26" s="60">
        <v>140562</v>
      </c>
      <c r="B26" s="61" t="s">
        <v>51</v>
      </c>
      <c r="C26" s="62" t="s">
        <v>42</v>
      </c>
      <c r="D26" s="11"/>
      <c r="E26" s="11"/>
      <c r="F26" s="62" t="s">
        <v>42</v>
      </c>
      <c r="G26" s="64"/>
      <c r="H26" s="64"/>
      <c r="I26" s="62" t="s">
        <v>42</v>
      </c>
      <c r="J26" s="63" t="s">
        <v>27</v>
      </c>
      <c r="K26" s="12" t="s">
        <v>27</v>
      </c>
      <c r="L26" s="15" t="s">
        <v>27</v>
      </c>
      <c r="M26" s="63" t="s">
        <v>27</v>
      </c>
      <c r="N26" s="64"/>
      <c r="O26" s="62" t="s">
        <v>42</v>
      </c>
      <c r="P26" s="64"/>
      <c r="Q26" s="64"/>
      <c r="R26" s="15" t="s">
        <v>42</v>
      </c>
      <c r="S26" s="11"/>
      <c r="T26" s="64"/>
      <c r="U26" s="62" t="s">
        <v>42</v>
      </c>
      <c r="V26" s="64"/>
      <c r="W26" s="64"/>
      <c r="X26" s="62" t="s">
        <v>42</v>
      </c>
      <c r="Y26" s="11"/>
      <c r="Z26" s="11"/>
      <c r="AA26" s="62" t="s">
        <v>42</v>
      </c>
      <c r="AB26" s="64"/>
      <c r="AC26" s="64"/>
      <c r="AD26" s="62" t="s">
        <v>42</v>
      </c>
      <c r="AE26" s="64"/>
      <c r="AF26" s="15" t="s">
        <v>42</v>
      </c>
      <c r="AG26" s="15" t="s">
        <v>42</v>
      </c>
      <c r="AH26" s="65">
        <v>132</v>
      </c>
    </row>
    <row r="27" spans="1:34" ht="12.75" customHeight="1">
      <c r="A27" s="66">
        <v>141127</v>
      </c>
      <c r="B27" s="67" t="s">
        <v>52</v>
      </c>
      <c r="C27" s="68"/>
      <c r="D27" s="15" t="s">
        <v>42</v>
      </c>
      <c r="E27" s="11"/>
      <c r="F27" s="68"/>
      <c r="G27" s="69" t="s">
        <v>42</v>
      </c>
      <c r="H27" s="68"/>
      <c r="I27" s="69" t="s">
        <v>13</v>
      </c>
      <c r="J27" s="69" t="s">
        <v>42</v>
      </c>
      <c r="K27" s="11"/>
      <c r="L27" s="11"/>
      <c r="M27" s="69" t="s">
        <v>42</v>
      </c>
      <c r="N27" s="68"/>
      <c r="O27" s="68"/>
      <c r="P27" s="69" t="s">
        <v>42</v>
      </c>
      <c r="Q27" s="68"/>
      <c r="R27" s="11"/>
      <c r="S27" s="15" t="s">
        <v>42</v>
      </c>
      <c r="T27" s="68"/>
      <c r="U27" s="70" t="s">
        <v>13</v>
      </c>
      <c r="V27" s="69" t="s">
        <v>42</v>
      </c>
      <c r="W27" s="68"/>
      <c r="X27" s="68"/>
      <c r="Y27" s="15" t="s">
        <v>42</v>
      </c>
      <c r="Z27" s="11"/>
      <c r="AA27" s="68"/>
      <c r="AB27" s="69" t="s">
        <v>42</v>
      </c>
      <c r="AC27" s="68"/>
      <c r="AD27" s="70" t="s">
        <v>13</v>
      </c>
      <c r="AE27" s="69" t="s">
        <v>42</v>
      </c>
      <c r="AF27" s="11"/>
      <c r="AG27" s="11"/>
      <c r="AH27" s="71">
        <v>120</v>
      </c>
    </row>
    <row r="28" spans="1:34" ht="12.75" customHeight="1">
      <c r="A28" s="66">
        <v>140678</v>
      </c>
      <c r="B28" s="67" t="s">
        <v>53</v>
      </c>
      <c r="C28" s="68"/>
      <c r="D28" s="15"/>
      <c r="E28" s="11"/>
      <c r="F28" s="68"/>
      <c r="G28" s="69" t="s">
        <v>42</v>
      </c>
      <c r="H28" s="68"/>
      <c r="I28" s="68"/>
      <c r="J28" s="69" t="s">
        <v>42</v>
      </c>
      <c r="K28" s="12"/>
      <c r="L28" s="12" t="s">
        <v>24</v>
      </c>
      <c r="M28" s="69" t="s">
        <v>42</v>
      </c>
      <c r="N28" s="68"/>
      <c r="O28" s="70"/>
      <c r="P28" s="69" t="s">
        <v>42</v>
      </c>
      <c r="Q28" s="68"/>
      <c r="R28" s="11"/>
      <c r="S28" s="15" t="s">
        <v>42</v>
      </c>
      <c r="T28" s="68"/>
      <c r="U28" s="68"/>
      <c r="V28" s="69" t="s">
        <v>42</v>
      </c>
      <c r="W28" s="70" t="s">
        <v>24</v>
      </c>
      <c r="X28" s="68"/>
      <c r="Y28" s="15" t="s">
        <v>42</v>
      </c>
      <c r="Z28" s="11"/>
      <c r="AA28" s="70" t="s">
        <v>24</v>
      </c>
      <c r="AB28" s="69" t="s">
        <v>42</v>
      </c>
      <c r="AC28" s="68"/>
      <c r="AD28" s="68"/>
      <c r="AE28" s="69" t="s">
        <v>42</v>
      </c>
      <c r="AF28" s="11"/>
      <c r="AG28" s="11"/>
      <c r="AH28" s="72">
        <v>120</v>
      </c>
    </row>
    <row r="29" spans="1:34" ht="12.75" customHeight="1">
      <c r="A29" s="66">
        <v>140457</v>
      </c>
      <c r="B29" s="67" t="s">
        <v>54</v>
      </c>
      <c r="C29" s="70"/>
      <c r="D29" s="15"/>
      <c r="E29" s="12"/>
      <c r="F29" s="70"/>
      <c r="G29" s="69"/>
      <c r="H29" s="70"/>
      <c r="I29" s="70"/>
      <c r="J29" s="69"/>
      <c r="K29" s="12"/>
      <c r="L29" s="12" t="s">
        <v>13</v>
      </c>
      <c r="M29" s="69" t="s">
        <v>42</v>
      </c>
      <c r="N29" s="70" t="s">
        <v>12</v>
      </c>
      <c r="O29" s="70"/>
      <c r="P29" s="69"/>
      <c r="Q29" s="68"/>
      <c r="R29" s="12"/>
      <c r="S29" s="15"/>
      <c r="T29" s="68"/>
      <c r="U29" s="70" t="s">
        <v>13</v>
      </c>
      <c r="V29" s="69" t="s">
        <v>42</v>
      </c>
      <c r="W29" s="70" t="s">
        <v>16</v>
      </c>
      <c r="X29" s="68"/>
      <c r="Y29" s="15" t="s">
        <v>42</v>
      </c>
      <c r="Z29" s="12" t="s">
        <v>12</v>
      </c>
      <c r="AA29" s="68"/>
      <c r="AB29" s="69" t="s">
        <v>42</v>
      </c>
      <c r="AC29" s="70" t="s">
        <v>12</v>
      </c>
      <c r="AD29" s="70" t="s">
        <v>24</v>
      </c>
      <c r="AE29" s="69" t="s">
        <v>42</v>
      </c>
      <c r="AF29" s="12" t="s">
        <v>12</v>
      </c>
      <c r="AG29" s="12" t="s">
        <v>43</v>
      </c>
      <c r="AH29" s="71">
        <v>120</v>
      </c>
    </row>
    <row r="30" spans="1:34" ht="12.75" customHeight="1">
      <c r="A30" s="73">
        <v>141054</v>
      </c>
      <c r="B30" s="67" t="s">
        <v>55</v>
      </c>
      <c r="C30" s="68"/>
      <c r="D30" s="15"/>
      <c r="E30" s="11"/>
      <c r="F30" s="68"/>
      <c r="G30" s="69" t="s">
        <v>42</v>
      </c>
      <c r="H30" s="68"/>
      <c r="I30" s="68"/>
      <c r="J30" s="69" t="s">
        <v>42</v>
      </c>
      <c r="K30" s="15" t="s">
        <v>42</v>
      </c>
      <c r="L30" s="11"/>
      <c r="M30" s="69"/>
      <c r="N30" s="70"/>
      <c r="O30" s="68"/>
      <c r="P30" s="69"/>
      <c r="Q30" s="70"/>
      <c r="R30" s="11"/>
      <c r="S30" s="15"/>
      <c r="T30" s="68"/>
      <c r="U30" s="68"/>
      <c r="V30" s="69"/>
      <c r="W30" s="70"/>
      <c r="X30" s="68"/>
      <c r="Y30" s="15"/>
      <c r="Z30" s="15"/>
      <c r="AA30" s="68"/>
      <c r="AB30" s="69" t="s">
        <v>42</v>
      </c>
      <c r="AC30" s="68"/>
      <c r="AD30" s="74"/>
      <c r="AE30" s="75"/>
      <c r="AF30" s="76" t="s">
        <v>46</v>
      </c>
      <c r="AG30" s="12" t="s">
        <v>16</v>
      </c>
      <c r="AH30" s="72">
        <v>120</v>
      </c>
    </row>
    <row r="31" spans="1:34" ht="12.75" customHeight="1">
      <c r="A31" s="66">
        <v>141178</v>
      </c>
      <c r="B31" s="67" t="s">
        <v>56</v>
      </c>
      <c r="C31" s="70"/>
      <c r="D31" s="121" t="s">
        <v>75</v>
      </c>
      <c r="E31" s="12"/>
      <c r="F31" s="70"/>
      <c r="G31" s="122" t="s">
        <v>75</v>
      </c>
      <c r="H31" s="70"/>
      <c r="I31" s="70"/>
      <c r="J31" s="122" t="s">
        <v>75</v>
      </c>
      <c r="K31" s="12"/>
      <c r="L31" s="12"/>
      <c r="M31" s="122" t="s">
        <v>75</v>
      </c>
      <c r="N31" s="70"/>
      <c r="O31" s="70"/>
      <c r="P31" s="122" t="s">
        <v>75</v>
      </c>
      <c r="Q31" s="70"/>
      <c r="R31" s="12"/>
      <c r="S31" s="121" t="s">
        <v>75</v>
      </c>
      <c r="T31" s="70"/>
      <c r="U31" s="70"/>
      <c r="V31" s="122" t="s">
        <v>75</v>
      </c>
      <c r="W31" s="70"/>
      <c r="X31" s="70"/>
      <c r="Y31" s="121" t="s">
        <v>75</v>
      </c>
      <c r="Z31" s="12"/>
      <c r="AA31" s="70"/>
      <c r="AB31" s="122" t="s">
        <v>75</v>
      </c>
      <c r="AC31" s="70"/>
      <c r="AD31" s="77"/>
      <c r="AE31" s="123" t="s">
        <v>75</v>
      </c>
      <c r="AF31" s="45"/>
      <c r="AG31" s="12"/>
      <c r="AH31" s="72">
        <v>120</v>
      </c>
    </row>
    <row r="32" spans="1:34" ht="12.75" customHeight="1">
      <c r="A32" s="78">
        <v>140660</v>
      </c>
      <c r="B32" s="79" t="s">
        <v>57</v>
      </c>
      <c r="C32" s="80"/>
      <c r="D32" s="15" t="s">
        <v>42</v>
      </c>
      <c r="E32" s="15" t="s">
        <v>42</v>
      </c>
      <c r="F32" s="80"/>
      <c r="G32" s="81"/>
      <c r="H32" s="82" t="s">
        <v>42</v>
      </c>
      <c r="I32" s="80"/>
      <c r="J32" s="80"/>
      <c r="K32" s="15" t="s">
        <v>42</v>
      </c>
      <c r="L32" s="11"/>
      <c r="M32" s="80"/>
      <c r="N32" s="82" t="s">
        <v>42</v>
      </c>
      <c r="O32" s="80"/>
      <c r="P32" s="80"/>
      <c r="Q32" s="82" t="s">
        <v>42</v>
      </c>
      <c r="R32" s="11"/>
      <c r="S32" s="11"/>
      <c r="T32" s="82" t="s">
        <v>42</v>
      </c>
      <c r="U32" s="80"/>
      <c r="V32" s="80"/>
      <c r="W32" s="82" t="s">
        <v>42</v>
      </c>
      <c r="X32" s="80"/>
      <c r="Y32" s="11"/>
      <c r="Z32" s="15" t="s">
        <v>42</v>
      </c>
      <c r="AA32" s="80"/>
      <c r="AB32" s="80"/>
      <c r="AC32" s="82" t="s">
        <v>42</v>
      </c>
      <c r="AD32" s="80"/>
      <c r="AE32" s="80"/>
      <c r="AF32" s="15" t="s">
        <v>42</v>
      </c>
      <c r="AG32" s="11"/>
      <c r="AH32" s="83">
        <v>120</v>
      </c>
    </row>
    <row r="33" spans="1:34" ht="12.75" customHeight="1">
      <c r="A33" s="84">
        <v>141070</v>
      </c>
      <c r="B33" s="79" t="s">
        <v>58</v>
      </c>
      <c r="C33" s="80"/>
      <c r="D33" s="11"/>
      <c r="E33" s="15" t="s">
        <v>42</v>
      </c>
      <c r="F33" s="80"/>
      <c r="G33" s="85" t="s">
        <v>16</v>
      </c>
      <c r="H33" s="82" t="s">
        <v>42</v>
      </c>
      <c r="I33" s="80"/>
      <c r="J33" s="85" t="s">
        <v>16</v>
      </c>
      <c r="K33" s="15" t="s">
        <v>42</v>
      </c>
      <c r="L33" s="11"/>
      <c r="M33" s="85" t="s">
        <v>16</v>
      </c>
      <c r="N33" s="82" t="s">
        <v>42</v>
      </c>
      <c r="O33" s="80"/>
      <c r="P33" s="85" t="s">
        <v>24</v>
      </c>
      <c r="Q33" s="82" t="s">
        <v>42</v>
      </c>
      <c r="R33" s="11"/>
      <c r="S33" s="11"/>
      <c r="T33" s="82" t="s">
        <v>42</v>
      </c>
      <c r="U33" s="80"/>
      <c r="V33" s="85" t="s">
        <v>24</v>
      </c>
      <c r="W33" s="82" t="s">
        <v>42</v>
      </c>
      <c r="X33" s="80"/>
      <c r="Y33" s="11"/>
      <c r="Z33" s="15" t="s">
        <v>42</v>
      </c>
      <c r="AA33" s="80"/>
      <c r="AB33" s="85" t="s">
        <v>24</v>
      </c>
      <c r="AC33" s="82" t="s">
        <v>42</v>
      </c>
      <c r="AD33" s="80"/>
      <c r="AE33" s="80"/>
      <c r="AF33" s="15" t="s">
        <v>42</v>
      </c>
      <c r="AG33" s="11"/>
      <c r="AH33" s="83">
        <v>120</v>
      </c>
    </row>
    <row r="34" spans="1:34" ht="12.75" customHeight="1">
      <c r="A34" s="78">
        <v>132624</v>
      </c>
      <c r="B34" s="79" t="s">
        <v>59</v>
      </c>
      <c r="C34" s="80"/>
      <c r="D34" s="11"/>
      <c r="E34" s="15" t="s">
        <v>42</v>
      </c>
      <c r="F34" s="80"/>
      <c r="G34" s="80"/>
      <c r="H34" s="82" t="s">
        <v>42</v>
      </c>
      <c r="I34" s="80"/>
      <c r="J34" s="85" t="s">
        <v>27</v>
      </c>
      <c r="K34" s="12"/>
      <c r="L34" s="12"/>
      <c r="M34" s="80"/>
      <c r="N34" s="82" t="s">
        <v>42</v>
      </c>
      <c r="O34" s="80"/>
      <c r="P34" s="80"/>
      <c r="Q34" s="82" t="s">
        <v>42</v>
      </c>
      <c r="R34" s="11"/>
      <c r="S34" s="11"/>
      <c r="T34" s="82" t="s">
        <v>42</v>
      </c>
      <c r="U34" s="80"/>
      <c r="V34" s="82" t="s">
        <v>42</v>
      </c>
      <c r="W34" s="82" t="s">
        <v>42</v>
      </c>
      <c r="X34" s="80"/>
      <c r="Y34" s="11"/>
      <c r="Z34" s="15" t="s">
        <v>42</v>
      </c>
      <c r="AA34" s="80"/>
      <c r="AB34" s="80"/>
      <c r="AC34" s="82" t="s">
        <v>42</v>
      </c>
      <c r="AD34" s="86"/>
      <c r="AE34" s="86"/>
      <c r="AF34" s="76" t="s">
        <v>42</v>
      </c>
      <c r="AG34" s="11"/>
      <c r="AH34" s="83">
        <v>120</v>
      </c>
    </row>
    <row r="35" spans="1:34" ht="12.75" customHeight="1">
      <c r="A35" s="78">
        <v>149870</v>
      </c>
      <c r="B35" s="79" t="s">
        <v>60</v>
      </c>
      <c r="C35" s="80"/>
      <c r="D35" s="12" t="s">
        <v>61</v>
      </c>
      <c r="E35" s="15" t="s">
        <v>42</v>
      </c>
      <c r="F35" s="80"/>
      <c r="G35" s="85" t="s">
        <v>42</v>
      </c>
      <c r="H35" s="82" t="s">
        <v>42</v>
      </c>
      <c r="I35" s="80"/>
      <c r="J35" s="80"/>
      <c r="K35" s="15" t="s">
        <v>46</v>
      </c>
      <c r="L35" s="15" t="s">
        <v>46</v>
      </c>
      <c r="M35" s="85" t="s">
        <v>24</v>
      </c>
      <c r="N35" s="82" t="s">
        <v>42</v>
      </c>
      <c r="O35" s="80"/>
      <c r="P35" s="80"/>
      <c r="Q35" s="82" t="s">
        <v>42</v>
      </c>
      <c r="R35" s="12" t="s">
        <v>62</v>
      </c>
      <c r="S35" s="12" t="s">
        <v>42</v>
      </c>
      <c r="T35" s="82" t="s">
        <v>42</v>
      </c>
      <c r="U35" s="80"/>
      <c r="V35" s="80"/>
      <c r="W35" s="82" t="s">
        <v>42</v>
      </c>
      <c r="X35" s="80"/>
      <c r="Y35" s="12" t="s">
        <v>24</v>
      </c>
      <c r="Z35" s="15" t="s">
        <v>42</v>
      </c>
      <c r="AA35" s="80"/>
      <c r="AB35" s="80"/>
      <c r="AC35" s="82" t="s">
        <v>42</v>
      </c>
      <c r="AD35" s="86"/>
      <c r="AE35" s="86"/>
      <c r="AF35" s="76" t="s">
        <v>63</v>
      </c>
      <c r="AG35" s="11"/>
      <c r="AH35" s="83">
        <v>120</v>
      </c>
    </row>
    <row r="36" spans="1:34" ht="12.75" customHeight="1">
      <c r="A36" s="87">
        <v>130460</v>
      </c>
      <c r="B36" s="88" t="s">
        <v>64</v>
      </c>
      <c r="C36" s="80"/>
      <c r="D36" s="12" t="s">
        <v>12</v>
      </c>
      <c r="E36" s="15" t="s">
        <v>42</v>
      </c>
      <c r="F36" s="80"/>
      <c r="G36" s="85" t="s">
        <v>46</v>
      </c>
      <c r="H36" s="82" t="s">
        <v>42</v>
      </c>
      <c r="I36" s="80"/>
      <c r="J36" s="80"/>
      <c r="K36" s="15" t="s">
        <v>65</v>
      </c>
      <c r="L36" s="11"/>
      <c r="M36" s="82" t="s">
        <v>42</v>
      </c>
      <c r="N36" s="82"/>
      <c r="O36" s="80"/>
      <c r="P36" s="82" t="s">
        <v>42</v>
      </c>
      <c r="Q36" s="82" t="s">
        <v>42</v>
      </c>
      <c r="R36" s="11"/>
      <c r="S36" s="12" t="s">
        <v>42</v>
      </c>
      <c r="T36" s="82" t="s">
        <v>42</v>
      </c>
      <c r="U36" s="80"/>
      <c r="V36" s="82" t="s">
        <v>42</v>
      </c>
      <c r="W36" s="82"/>
      <c r="X36" s="80"/>
      <c r="Y36" s="12" t="s">
        <v>13</v>
      </c>
      <c r="Z36" s="15"/>
      <c r="AA36" s="80"/>
      <c r="AB36" s="85" t="s">
        <v>16</v>
      </c>
      <c r="AC36" s="82" t="s">
        <v>42</v>
      </c>
      <c r="AD36" s="86"/>
      <c r="AE36" s="89" t="s">
        <v>42</v>
      </c>
      <c r="AF36" s="76" t="s">
        <v>12</v>
      </c>
      <c r="AG36" s="11"/>
      <c r="AH36" s="83"/>
    </row>
    <row r="37" spans="1:34" ht="12.75" customHeight="1">
      <c r="A37" s="90"/>
      <c r="B37" s="91" t="s">
        <v>66</v>
      </c>
      <c r="C37" s="53">
        <f t="shared" ref="C37:AG37" si="3">COUNTIF(C4:C17,"N")+COUNTIF(C22:C36,"N")+COUNTIF(C38:C42,"N")</f>
        <v>4</v>
      </c>
      <c r="D37" s="92">
        <f t="shared" si="3"/>
        <v>3</v>
      </c>
      <c r="E37" s="92">
        <f t="shared" si="3"/>
        <v>5</v>
      </c>
      <c r="F37" s="53">
        <f t="shared" si="3"/>
        <v>3</v>
      </c>
      <c r="G37" s="53">
        <f t="shared" si="3"/>
        <v>4</v>
      </c>
      <c r="H37" s="53">
        <f t="shared" si="3"/>
        <v>5</v>
      </c>
      <c r="I37" s="53">
        <f t="shared" si="3"/>
        <v>3</v>
      </c>
      <c r="J37" s="53">
        <f t="shared" si="3"/>
        <v>3</v>
      </c>
      <c r="K37" s="92">
        <f t="shared" si="3"/>
        <v>3</v>
      </c>
      <c r="L37" s="92">
        <f t="shared" si="3"/>
        <v>3</v>
      </c>
      <c r="M37" s="53">
        <f t="shared" si="3"/>
        <v>4</v>
      </c>
      <c r="N37" s="53">
        <f t="shared" si="3"/>
        <v>5</v>
      </c>
      <c r="O37" s="53">
        <f t="shared" si="3"/>
        <v>3</v>
      </c>
      <c r="P37" s="53">
        <f t="shared" si="3"/>
        <v>4</v>
      </c>
      <c r="Q37" s="53">
        <f t="shared" si="3"/>
        <v>5</v>
      </c>
      <c r="R37" s="92">
        <f t="shared" si="3"/>
        <v>4</v>
      </c>
      <c r="S37" s="92">
        <f t="shared" si="3"/>
        <v>6</v>
      </c>
      <c r="T37" s="53">
        <f t="shared" si="3"/>
        <v>5</v>
      </c>
      <c r="U37" s="53">
        <f t="shared" si="3"/>
        <v>5</v>
      </c>
      <c r="V37" s="53">
        <f t="shared" si="3"/>
        <v>5</v>
      </c>
      <c r="W37" s="53">
        <f t="shared" si="3"/>
        <v>4</v>
      </c>
      <c r="X37" s="53">
        <f t="shared" si="3"/>
        <v>4</v>
      </c>
      <c r="Y37" s="92">
        <f t="shared" si="3"/>
        <v>3</v>
      </c>
      <c r="Z37" s="92">
        <f t="shared" si="3"/>
        <v>4</v>
      </c>
      <c r="AA37" s="53">
        <f t="shared" si="3"/>
        <v>4</v>
      </c>
      <c r="AB37" s="53">
        <f t="shared" si="3"/>
        <v>5</v>
      </c>
      <c r="AC37" s="53">
        <f t="shared" si="3"/>
        <v>5</v>
      </c>
      <c r="AD37" s="53">
        <f t="shared" si="3"/>
        <v>4</v>
      </c>
      <c r="AE37" s="53">
        <f t="shared" si="3"/>
        <v>4</v>
      </c>
      <c r="AF37" s="92">
        <f t="shared" si="3"/>
        <v>4</v>
      </c>
      <c r="AG37" s="92">
        <f t="shared" si="3"/>
        <v>4</v>
      </c>
      <c r="AH37" s="93">
        <f>SUM(C37:AG37)</f>
        <v>127</v>
      </c>
    </row>
    <row r="38" spans="1:34" ht="12.75">
      <c r="A38" s="94"/>
      <c r="B38" s="95" t="s">
        <v>67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7"/>
      <c r="AE38" s="97"/>
      <c r="AF38" s="97"/>
      <c r="AG38" s="97"/>
      <c r="AH38" s="97"/>
    </row>
    <row r="39" spans="1:34" ht="12.75">
      <c r="A39" s="94"/>
      <c r="B39" s="95" t="s">
        <v>68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7"/>
      <c r="AE39" s="97"/>
      <c r="AF39" s="97"/>
      <c r="AG39" s="97"/>
      <c r="AH39" s="97"/>
    </row>
    <row r="40" spans="1:34" ht="12.75">
      <c r="A40" s="98"/>
      <c r="B40" s="95" t="s">
        <v>69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7"/>
      <c r="AE40" s="97"/>
      <c r="AF40" s="97"/>
      <c r="AG40" s="97"/>
      <c r="AH40" s="97"/>
    </row>
    <row r="41" spans="1:34" ht="12.75">
      <c r="A41" s="98"/>
      <c r="B41" s="95" t="s">
        <v>70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7"/>
      <c r="AE41" s="97"/>
      <c r="AF41" s="97"/>
      <c r="AG41" s="97"/>
      <c r="AH41" s="97"/>
    </row>
    <row r="42" spans="1:34" ht="12.75" customHeight="1">
      <c r="A42" s="99"/>
      <c r="B42" s="100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2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97"/>
      <c r="AE42" s="97"/>
      <c r="AF42" s="97"/>
      <c r="AG42" s="97"/>
      <c r="AH42" s="97"/>
    </row>
    <row r="43" spans="1:34" ht="12.75" customHeight="1">
      <c r="A43" s="103" t="s">
        <v>71</v>
      </c>
      <c r="B43" s="103"/>
    </row>
    <row r="44" spans="1:34" ht="12.75" customHeight="1"/>
    <row r="45" spans="1:34" ht="12.75" customHeight="1"/>
    <row r="46" spans="1:34" ht="12.75" customHeight="1"/>
    <row r="47" spans="1:34" ht="12.75" customHeight="1"/>
    <row r="48" spans="1:3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7">
    <mergeCell ref="T15:X15"/>
    <mergeCell ref="A20:B21"/>
    <mergeCell ref="A1:B1"/>
    <mergeCell ref="C1:AF1"/>
    <mergeCell ref="A2:B3"/>
    <mergeCell ref="N6:AB6"/>
    <mergeCell ref="F12:Y12"/>
  </mergeCells>
  <pageMargins left="0.31496062992125984" right="0.23622047244094491" top="0.39370078740157483" bottom="0.23622047244094491" header="0" footer="0"/>
  <pageSetup paperSize="9" scale="9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"/>
  <sheetViews>
    <sheetView workbookViewId="0">
      <selection activeCell="AQ23" sqref="AQ23"/>
    </sheetView>
  </sheetViews>
  <sheetFormatPr defaultRowHeight="12.75"/>
  <cols>
    <col min="1" max="1" width="2.42578125" bestFit="1" customWidth="1"/>
    <col min="2" max="2" width="5.28515625" bestFit="1" customWidth="1"/>
    <col min="3" max="3" width="26.140625" bestFit="1" customWidth="1"/>
    <col min="4" max="4" width="5.42578125" bestFit="1" customWidth="1"/>
    <col min="5" max="5" width="8.42578125" bestFit="1" customWidth="1"/>
    <col min="6" max="6" width="6.5703125" bestFit="1" customWidth="1"/>
    <col min="7" max="23" width="3" bestFit="1" customWidth="1"/>
    <col min="24" max="24" width="5.7109375" customWidth="1"/>
    <col min="25" max="26" width="3" bestFit="1" customWidth="1"/>
    <col min="27" max="27" width="3.140625" bestFit="1" customWidth="1"/>
    <col min="28" max="29" width="3" bestFit="1" customWidth="1"/>
    <col min="30" max="30" width="3.140625" bestFit="1" customWidth="1"/>
    <col min="31" max="33" width="3" bestFit="1" customWidth="1"/>
    <col min="34" max="34" width="3.140625" bestFit="1" customWidth="1"/>
    <col min="35" max="37" width="3" bestFit="1" customWidth="1"/>
    <col min="38" max="39" width="3.140625" bestFit="1" customWidth="1"/>
    <col min="40" max="40" width="2.42578125" bestFit="1" customWidth="1"/>
  </cols>
  <sheetData>
    <row r="1" spans="1:40">
      <c r="A1" s="124" t="s">
        <v>76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6"/>
    </row>
    <row r="2" spans="1:40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9"/>
    </row>
    <row r="3" spans="1:40">
      <c r="A3" s="130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2"/>
    </row>
    <row r="4" spans="1:40">
      <c r="A4" s="133"/>
      <c r="B4" s="134" t="s">
        <v>77</v>
      </c>
      <c r="C4" s="135" t="s">
        <v>78</v>
      </c>
      <c r="D4" s="136" t="s">
        <v>79</v>
      </c>
      <c r="E4" s="137" t="s">
        <v>80</v>
      </c>
      <c r="F4" s="138" t="s">
        <v>81</v>
      </c>
      <c r="G4" s="139">
        <v>1</v>
      </c>
      <c r="H4" s="139">
        <v>2</v>
      </c>
      <c r="I4" s="139">
        <v>3</v>
      </c>
      <c r="J4" s="140">
        <v>4</v>
      </c>
      <c r="K4" s="140">
        <v>5</v>
      </c>
      <c r="L4" s="140">
        <v>6</v>
      </c>
      <c r="M4" s="140">
        <v>7</v>
      </c>
      <c r="N4" s="140">
        <v>8</v>
      </c>
      <c r="O4" s="140">
        <v>9</v>
      </c>
      <c r="P4" s="140">
        <v>10</v>
      </c>
      <c r="Q4" s="140">
        <v>11</v>
      </c>
      <c r="R4" s="140">
        <v>12</v>
      </c>
      <c r="S4" s="140">
        <v>13</v>
      </c>
      <c r="T4" s="140">
        <v>14</v>
      </c>
      <c r="U4" s="140">
        <v>15</v>
      </c>
      <c r="V4" s="140">
        <v>16</v>
      </c>
      <c r="W4" s="140">
        <v>17</v>
      </c>
      <c r="X4" s="140">
        <v>18</v>
      </c>
      <c r="Y4" s="140">
        <v>19</v>
      </c>
      <c r="Z4" s="140">
        <v>20</v>
      </c>
      <c r="AA4" s="140">
        <v>21</v>
      </c>
      <c r="AB4" s="140">
        <v>22</v>
      </c>
      <c r="AC4" s="140">
        <v>23</v>
      </c>
      <c r="AD4" s="140">
        <v>24</v>
      </c>
      <c r="AE4" s="140">
        <v>25</v>
      </c>
      <c r="AF4" s="140">
        <v>26</v>
      </c>
      <c r="AG4" s="140">
        <v>27</v>
      </c>
      <c r="AH4" s="140">
        <v>28</v>
      </c>
      <c r="AI4" s="140">
        <v>29</v>
      </c>
      <c r="AJ4" s="140">
        <v>30</v>
      </c>
      <c r="AK4" s="140">
        <v>31</v>
      </c>
      <c r="AL4" s="141" t="s">
        <v>3</v>
      </c>
      <c r="AM4" s="142" t="s">
        <v>82</v>
      </c>
      <c r="AN4" s="142" t="s">
        <v>83</v>
      </c>
    </row>
    <row r="5" spans="1:40">
      <c r="A5" s="143" t="s">
        <v>84</v>
      </c>
      <c r="B5" s="134"/>
      <c r="C5" s="135" t="s">
        <v>85</v>
      </c>
      <c r="D5" s="136" t="s">
        <v>86</v>
      </c>
      <c r="E5" s="137" t="s">
        <v>87</v>
      </c>
      <c r="F5" s="138"/>
      <c r="G5" s="140" t="s">
        <v>88</v>
      </c>
      <c r="H5" s="140" t="s">
        <v>88</v>
      </c>
      <c r="I5" s="140" t="s">
        <v>72</v>
      </c>
      <c r="J5" s="140" t="s">
        <v>88</v>
      </c>
      <c r="K5" s="140" t="s">
        <v>16</v>
      </c>
      <c r="L5" s="140" t="s">
        <v>89</v>
      </c>
      <c r="M5" s="140" t="s">
        <v>89</v>
      </c>
      <c r="N5" s="140" t="s">
        <v>88</v>
      </c>
      <c r="O5" s="140" t="s">
        <v>88</v>
      </c>
      <c r="P5" s="140" t="s">
        <v>72</v>
      </c>
      <c r="Q5" s="140" t="s">
        <v>88</v>
      </c>
      <c r="R5" s="140" t="s">
        <v>16</v>
      </c>
      <c r="S5" s="140" t="s">
        <v>89</v>
      </c>
      <c r="T5" s="140" t="s">
        <v>89</v>
      </c>
      <c r="U5" s="140" t="s">
        <v>88</v>
      </c>
      <c r="V5" s="140" t="s">
        <v>88</v>
      </c>
      <c r="W5" s="140" t="s">
        <v>72</v>
      </c>
      <c r="X5" s="140" t="s">
        <v>88</v>
      </c>
      <c r="Y5" s="140" t="s">
        <v>16</v>
      </c>
      <c r="Z5" s="140" t="s">
        <v>89</v>
      </c>
      <c r="AA5" s="140" t="s">
        <v>89</v>
      </c>
      <c r="AB5" s="140" t="s">
        <v>88</v>
      </c>
      <c r="AC5" s="140" t="s">
        <v>88</v>
      </c>
      <c r="AD5" s="140" t="s">
        <v>72</v>
      </c>
      <c r="AE5" s="140" t="s">
        <v>88</v>
      </c>
      <c r="AF5" s="140" t="s">
        <v>16</v>
      </c>
      <c r="AG5" s="140" t="s">
        <v>89</v>
      </c>
      <c r="AH5" s="140" t="s">
        <v>89</v>
      </c>
      <c r="AI5" s="140" t="s">
        <v>88</v>
      </c>
      <c r="AJ5" s="140" t="s">
        <v>88</v>
      </c>
      <c r="AK5" s="140" t="s">
        <v>72</v>
      </c>
      <c r="AL5" s="141"/>
      <c r="AM5" s="142"/>
      <c r="AN5" s="142"/>
    </row>
    <row r="6" spans="1:40">
      <c r="A6" s="143"/>
      <c r="B6" s="144">
        <v>425702</v>
      </c>
      <c r="C6" s="145" t="s">
        <v>90</v>
      </c>
      <c r="D6" s="146">
        <v>334332</v>
      </c>
      <c r="E6" s="147" t="s">
        <v>91</v>
      </c>
      <c r="F6" s="148" t="s">
        <v>92</v>
      </c>
      <c r="G6" s="149"/>
      <c r="H6" s="150"/>
      <c r="I6" s="151" t="s">
        <v>13</v>
      </c>
      <c r="J6" s="149"/>
      <c r="K6" s="149"/>
      <c r="L6" s="152" t="s">
        <v>13</v>
      </c>
      <c r="M6" s="153"/>
      <c r="N6" s="152"/>
      <c r="O6" s="151" t="s">
        <v>13</v>
      </c>
      <c r="P6" s="154"/>
      <c r="Q6" s="152"/>
      <c r="R6" s="149" t="s">
        <v>13</v>
      </c>
      <c r="S6" s="155"/>
      <c r="T6" s="156" t="s">
        <v>16</v>
      </c>
      <c r="U6" s="149" t="s">
        <v>13</v>
      </c>
      <c r="V6" s="154"/>
      <c r="W6" s="150"/>
      <c r="X6" s="155" t="s">
        <v>13</v>
      </c>
      <c r="Y6" s="155"/>
      <c r="Z6" s="157"/>
      <c r="AA6" s="152" t="s">
        <v>13</v>
      </c>
      <c r="AB6" s="155"/>
      <c r="AC6" s="150"/>
      <c r="AD6" s="151" t="s">
        <v>13</v>
      </c>
      <c r="AE6" s="155"/>
      <c r="AF6" s="152"/>
      <c r="AG6" s="149" t="s">
        <v>13</v>
      </c>
      <c r="AH6" s="149"/>
      <c r="AI6" s="149"/>
      <c r="AJ6" s="151" t="s">
        <v>13</v>
      </c>
      <c r="AK6" s="158"/>
      <c r="AL6" s="159">
        <v>126</v>
      </c>
      <c r="AM6" s="159">
        <v>126</v>
      </c>
      <c r="AN6" s="160">
        <v>0</v>
      </c>
    </row>
    <row r="7" spans="1:40">
      <c r="A7" s="143"/>
      <c r="B7" s="161">
        <v>427667</v>
      </c>
      <c r="C7" s="162" t="s">
        <v>93</v>
      </c>
      <c r="D7" s="163">
        <v>294592</v>
      </c>
      <c r="E7" s="147" t="s">
        <v>94</v>
      </c>
      <c r="F7" s="148" t="s">
        <v>92</v>
      </c>
      <c r="G7" s="149" t="s">
        <v>16</v>
      </c>
      <c r="H7" s="151"/>
      <c r="I7" s="151" t="s">
        <v>13</v>
      </c>
      <c r="J7" s="149" t="s">
        <v>16</v>
      </c>
      <c r="K7" s="149"/>
      <c r="L7" s="152" t="s">
        <v>13</v>
      </c>
      <c r="M7" s="156" t="s">
        <v>16</v>
      </c>
      <c r="N7" s="152"/>
      <c r="O7" s="151" t="s">
        <v>13</v>
      </c>
      <c r="P7" s="151" t="s">
        <v>13</v>
      </c>
      <c r="Q7" s="152"/>
      <c r="R7" s="149" t="s">
        <v>13</v>
      </c>
      <c r="S7" s="155"/>
      <c r="T7" s="152"/>
      <c r="U7" s="149" t="s">
        <v>13</v>
      </c>
      <c r="V7" s="154"/>
      <c r="W7" s="150"/>
      <c r="X7" s="155" t="s">
        <v>13</v>
      </c>
      <c r="Y7" s="155"/>
      <c r="Z7" s="157"/>
      <c r="AA7" s="152" t="s">
        <v>13</v>
      </c>
      <c r="AB7" s="155"/>
      <c r="AC7" s="150"/>
      <c r="AD7" s="151"/>
      <c r="AE7" s="155"/>
      <c r="AF7" s="152"/>
      <c r="AG7" s="149" t="s">
        <v>13</v>
      </c>
      <c r="AH7" s="149"/>
      <c r="AI7" s="149"/>
      <c r="AJ7" s="158"/>
      <c r="AK7" s="158"/>
      <c r="AL7" s="159">
        <v>126</v>
      </c>
      <c r="AM7" s="159">
        <v>126</v>
      </c>
      <c r="AN7" s="160">
        <v>0</v>
      </c>
    </row>
    <row r="8" spans="1:40">
      <c r="A8" s="143"/>
      <c r="B8" s="164">
        <v>150606</v>
      </c>
      <c r="C8" s="165" t="s">
        <v>95</v>
      </c>
      <c r="D8" s="163">
        <v>278770</v>
      </c>
      <c r="E8" s="166" t="s">
        <v>96</v>
      </c>
      <c r="F8" s="148" t="s">
        <v>92</v>
      </c>
      <c r="G8" s="167" t="s">
        <v>97</v>
      </c>
      <c r="H8" s="150"/>
      <c r="I8" s="151"/>
      <c r="J8" s="167" t="s">
        <v>97</v>
      </c>
      <c r="K8" s="149"/>
      <c r="L8" s="152"/>
      <c r="M8" s="167" t="s">
        <v>97</v>
      </c>
      <c r="N8" s="152"/>
      <c r="O8" s="151"/>
      <c r="P8" s="167" t="s">
        <v>97</v>
      </c>
      <c r="Q8" s="152"/>
      <c r="R8" s="149"/>
      <c r="S8" s="167" t="s">
        <v>97</v>
      </c>
      <c r="T8" s="152"/>
      <c r="U8" s="168"/>
      <c r="V8" s="167" t="s">
        <v>97</v>
      </c>
      <c r="W8" s="150"/>
      <c r="X8" s="155" t="s">
        <v>13</v>
      </c>
      <c r="Y8" s="155"/>
      <c r="Z8" s="157"/>
      <c r="AA8" s="152" t="s">
        <v>13</v>
      </c>
      <c r="AB8" s="155"/>
      <c r="AC8" s="150"/>
      <c r="AD8" s="151" t="s">
        <v>13</v>
      </c>
      <c r="AE8" s="155"/>
      <c r="AF8" s="152"/>
      <c r="AG8" s="149" t="s">
        <v>13</v>
      </c>
      <c r="AH8" s="149"/>
      <c r="AI8" s="149"/>
      <c r="AJ8" s="151" t="s">
        <v>13</v>
      </c>
      <c r="AK8" s="158"/>
      <c r="AL8" s="159">
        <v>126</v>
      </c>
      <c r="AM8" s="159">
        <v>132</v>
      </c>
      <c r="AN8" s="160">
        <v>6</v>
      </c>
    </row>
    <row r="9" spans="1:40">
      <c r="A9" s="143"/>
      <c r="B9" s="169">
        <v>150614</v>
      </c>
      <c r="C9" s="165" t="s">
        <v>98</v>
      </c>
      <c r="D9" s="170">
        <v>266686</v>
      </c>
      <c r="E9" s="166" t="s">
        <v>99</v>
      </c>
      <c r="F9" s="148" t="s">
        <v>92</v>
      </c>
      <c r="G9" s="149"/>
      <c r="H9" s="150"/>
      <c r="I9" s="167" t="s">
        <v>97</v>
      </c>
      <c r="J9" s="149"/>
      <c r="K9" s="149"/>
      <c r="L9" s="167" t="s">
        <v>97</v>
      </c>
      <c r="M9" s="153"/>
      <c r="N9" s="152"/>
      <c r="O9" s="167" t="s">
        <v>97</v>
      </c>
      <c r="P9" s="154"/>
      <c r="Q9" s="152"/>
      <c r="R9" s="167" t="s">
        <v>97</v>
      </c>
      <c r="S9" s="155"/>
      <c r="T9" s="152"/>
      <c r="U9" s="167" t="s">
        <v>97</v>
      </c>
      <c r="V9" s="154"/>
      <c r="W9" s="150"/>
      <c r="X9" s="167" t="s">
        <v>97</v>
      </c>
      <c r="Y9" s="155"/>
      <c r="Z9" s="156" t="s">
        <v>16</v>
      </c>
      <c r="AA9" s="167" t="s">
        <v>97</v>
      </c>
      <c r="AB9" s="155"/>
      <c r="AC9" s="150"/>
      <c r="AD9" s="167" t="s">
        <v>97</v>
      </c>
      <c r="AE9" s="155"/>
      <c r="AF9" s="152"/>
      <c r="AG9" s="167" t="s">
        <v>97</v>
      </c>
      <c r="AH9" s="149"/>
      <c r="AI9" s="149"/>
      <c r="AJ9" s="167" t="s">
        <v>97</v>
      </c>
      <c r="AK9" s="158"/>
      <c r="AL9" s="159">
        <v>126</v>
      </c>
      <c r="AM9" s="159">
        <v>126</v>
      </c>
      <c r="AN9" s="160">
        <v>0</v>
      </c>
    </row>
    <row r="10" spans="1:40">
      <c r="A10" s="171" t="s">
        <v>100</v>
      </c>
      <c r="B10" s="172" t="s">
        <v>77</v>
      </c>
      <c r="C10" s="135" t="s">
        <v>78</v>
      </c>
      <c r="D10" s="136" t="s">
        <v>79</v>
      </c>
      <c r="E10" s="137" t="s">
        <v>80</v>
      </c>
      <c r="F10" s="138" t="s">
        <v>81</v>
      </c>
      <c r="G10" s="139">
        <v>1</v>
      </c>
      <c r="H10" s="139">
        <v>2</v>
      </c>
      <c r="I10" s="139">
        <v>3</v>
      </c>
      <c r="J10" s="140">
        <v>4</v>
      </c>
      <c r="K10" s="140">
        <v>5</v>
      </c>
      <c r="L10" s="140">
        <v>6</v>
      </c>
      <c r="M10" s="140">
        <v>7</v>
      </c>
      <c r="N10" s="140">
        <v>8</v>
      </c>
      <c r="O10" s="140">
        <v>9</v>
      </c>
      <c r="P10" s="140">
        <v>10</v>
      </c>
      <c r="Q10" s="140">
        <v>11</v>
      </c>
      <c r="R10" s="140">
        <v>12</v>
      </c>
      <c r="S10" s="140">
        <v>13</v>
      </c>
      <c r="T10" s="140">
        <v>14</v>
      </c>
      <c r="U10" s="140">
        <v>15</v>
      </c>
      <c r="V10" s="140">
        <v>16</v>
      </c>
      <c r="W10" s="140">
        <v>17</v>
      </c>
      <c r="X10" s="140">
        <v>18</v>
      </c>
      <c r="Y10" s="140">
        <v>19</v>
      </c>
      <c r="Z10" s="140">
        <v>20</v>
      </c>
      <c r="AA10" s="140">
        <v>21</v>
      </c>
      <c r="AB10" s="140">
        <v>22</v>
      </c>
      <c r="AC10" s="140">
        <v>23</v>
      </c>
      <c r="AD10" s="140">
        <v>24</v>
      </c>
      <c r="AE10" s="140">
        <v>25</v>
      </c>
      <c r="AF10" s="140">
        <v>26</v>
      </c>
      <c r="AG10" s="140">
        <v>27</v>
      </c>
      <c r="AH10" s="140">
        <v>28</v>
      </c>
      <c r="AI10" s="140">
        <v>29</v>
      </c>
      <c r="AJ10" s="140">
        <v>30</v>
      </c>
      <c r="AK10" s="140">
        <v>31</v>
      </c>
      <c r="AL10" s="141" t="s">
        <v>3</v>
      </c>
      <c r="AM10" s="142" t="s">
        <v>82</v>
      </c>
      <c r="AN10" s="142" t="s">
        <v>83</v>
      </c>
    </row>
    <row r="11" spans="1:40">
      <c r="A11" s="171"/>
      <c r="B11" s="172"/>
      <c r="C11" s="135" t="s">
        <v>85</v>
      </c>
      <c r="D11" s="136" t="s">
        <v>86</v>
      </c>
      <c r="E11" s="137" t="s">
        <v>87</v>
      </c>
      <c r="F11" s="138"/>
      <c r="G11" s="140" t="s">
        <v>88</v>
      </c>
      <c r="H11" s="140" t="s">
        <v>88</v>
      </c>
      <c r="I11" s="140" t="s">
        <v>72</v>
      </c>
      <c r="J11" s="140" t="s">
        <v>88</v>
      </c>
      <c r="K11" s="140" t="s">
        <v>16</v>
      </c>
      <c r="L11" s="140" t="s">
        <v>89</v>
      </c>
      <c r="M11" s="140" t="s">
        <v>89</v>
      </c>
      <c r="N11" s="140" t="s">
        <v>88</v>
      </c>
      <c r="O11" s="140" t="s">
        <v>88</v>
      </c>
      <c r="P11" s="140" t="s">
        <v>72</v>
      </c>
      <c r="Q11" s="140" t="s">
        <v>88</v>
      </c>
      <c r="R11" s="140" t="s">
        <v>16</v>
      </c>
      <c r="S11" s="140" t="s">
        <v>89</v>
      </c>
      <c r="T11" s="140" t="s">
        <v>89</v>
      </c>
      <c r="U11" s="140" t="s">
        <v>88</v>
      </c>
      <c r="V11" s="140" t="s">
        <v>88</v>
      </c>
      <c r="W11" s="140" t="s">
        <v>72</v>
      </c>
      <c r="X11" s="140" t="s">
        <v>88</v>
      </c>
      <c r="Y11" s="140" t="s">
        <v>16</v>
      </c>
      <c r="Z11" s="140" t="s">
        <v>89</v>
      </c>
      <c r="AA11" s="140" t="s">
        <v>89</v>
      </c>
      <c r="AB11" s="140" t="s">
        <v>88</v>
      </c>
      <c r="AC11" s="140" t="s">
        <v>88</v>
      </c>
      <c r="AD11" s="140" t="s">
        <v>72</v>
      </c>
      <c r="AE11" s="140" t="s">
        <v>88</v>
      </c>
      <c r="AF11" s="140" t="s">
        <v>16</v>
      </c>
      <c r="AG11" s="140" t="s">
        <v>89</v>
      </c>
      <c r="AH11" s="140" t="s">
        <v>89</v>
      </c>
      <c r="AI11" s="140" t="s">
        <v>88</v>
      </c>
      <c r="AJ11" s="140" t="s">
        <v>88</v>
      </c>
      <c r="AK11" s="140" t="s">
        <v>72</v>
      </c>
      <c r="AL11" s="141"/>
      <c r="AM11" s="142"/>
      <c r="AN11" s="142"/>
    </row>
    <row r="12" spans="1:40">
      <c r="A12" s="171"/>
      <c r="B12" s="173">
        <v>142379</v>
      </c>
      <c r="C12" s="162" t="s">
        <v>101</v>
      </c>
      <c r="D12" s="163">
        <v>165525</v>
      </c>
      <c r="E12" s="163" t="s">
        <v>102</v>
      </c>
      <c r="F12" s="148" t="s">
        <v>103</v>
      </c>
      <c r="G12" s="174" t="s">
        <v>104</v>
      </c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59">
        <v>126</v>
      </c>
      <c r="AM12" s="159">
        <v>126</v>
      </c>
      <c r="AN12" s="160">
        <v>0</v>
      </c>
    </row>
    <row r="13" spans="1:40">
      <c r="A13" s="171"/>
      <c r="B13" s="173">
        <v>142344</v>
      </c>
      <c r="C13" s="165" t="s">
        <v>105</v>
      </c>
      <c r="D13" s="163">
        <v>267264</v>
      </c>
      <c r="E13" s="166" t="s">
        <v>96</v>
      </c>
      <c r="F13" s="148" t="s">
        <v>92</v>
      </c>
      <c r="G13" s="149"/>
      <c r="H13" s="150"/>
      <c r="I13" s="151" t="s">
        <v>13</v>
      </c>
      <c r="J13" s="149"/>
      <c r="K13" s="152"/>
      <c r="L13" s="153" t="s">
        <v>13</v>
      </c>
      <c r="M13" s="168"/>
      <c r="N13" s="152"/>
      <c r="O13" s="151" t="s">
        <v>13</v>
      </c>
      <c r="P13" s="154"/>
      <c r="Q13" s="152"/>
      <c r="R13" s="155" t="s">
        <v>13</v>
      </c>
      <c r="S13" s="168"/>
      <c r="T13" s="152"/>
      <c r="U13" s="149" t="s">
        <v>13</v>
      </c>
      <c r="V13" s="150"/>
      <c r="W13" s="150"/>
      <c r="X13" s="155"/>
      <c r="Y13" s="167" t="s">
        <v>97</v>
      </c>
      <c r="Z13" s="157"/>
      <c r="AA13" s="152"/>
      <c r="AB13" s="167" t="s">
        <v>97</v>
      </c>
      <c r="AC13" s="150"/>
      <c r="AD13" s="151"/>
      <c r="AE13" s="167" t="s">
        <v>97</v>
      </c>
      <c r="AF13" s="156" t="s">
        <v>16</v>
      </c>
      <c r="AG13" s="149"/>
      <c r="AH13" s="167" t="s">
        <v>97</v>
      </c>
      <c r="AI13" s="149"/>
      <c r="AJ13" s="151"/>
      <c r="AK13" s="167" t="s">
        <v>97</v>
      </c>
      <c r="AL13" s="159">
        <v>126</v>
      </c>
      <c r="AM13" s="159">
        <v>126</v>
      </c>
      <c r="AN13" s="160">
        <v>0</v>
      </c>
    </row>
    <row r="14" spans="1:40">
      <c r="A14" s="171"/>
      <c r="B14" s="173">
        <v>142425</v>
      </c>
      <c r="C14" s="162" t="s">
        <v>106</v>
      </c>
      <c r="D14" s="163">
        <v>152300</v>
      </c>
      <c r="E14" s="147" t="s">
        <v>91</v>
      </c>
      <c r="F14" s="148" t="s">
        <v>92</v>
      </c>
      <c r="G14" s="149" t="s">
        <v>13</v>
      </c>
      <c r="H14" s="150"/>
      <c r="I14" s="151"/>
      <c r="J14" s="149" t="s">
        <v>13</v>
      </c>
      <c r="K14" s="152"/>
      <c r="L14" s="152"/>
      <c r="M14" s="153" t="s">
        <v>13</v>
      </c>
      <c r="N14" s="152"/>
      <c r="O14" s="151"/>
      <c r="P14" s="154" t="s">
        <v>13</v>
      </c>
      <c r="Q14" s="152"/>
      <c r="R14" s="149"/>
      <c r="S14" s="155" t="s">
        <v>13</v>
      </c>
      <c r="T14" s="152"/>
      <c r="U14" s="149"/>
      <c r="V14" s="154" t="s">
        <v>13</v>
      </c>
      <c r="W14" s="150"/>
      <c r="X14" s="155"/>
      <c r="Y14" s="155" t="s">
        <v>13</v>
      </c>
      <c r="Z14" s="157"/>
      <c r="AA14" s="152"/>
      <c r="AB14" s="155" t="s">
        <v>13</v>
      </c>
      <c r="AC14" s="150"/>
      <c r="AD14" s="151"/>
      <c r="AE14" s="155" t="s">
        <v>13</v>
      </c>
      <c r="AF14" s="152"/>
      <c r="AG14" s="149"/>
      <c r="AH14" s="149" t="s">
        <v>13</v>
      </c>
      <c r="AI14" s="149"/>
      <c r="AJ14" s="151"/>
      <c r="AK14" s="158" t="s">
        <v>13</v>
      </c>
      <c r="AL14" s="159">
        <v>126</v>
      </c>
      <c r="AM14" s="159">
        <v>132</v>
      </c>
      <c r="AN14" s="160">
        <v>6</v>
      </c>
    </row>
    <row r="15" spans="1:40">
      <c r="A15" s="171"/>
      <c r="B15" s="144">
        <v>425737</v>
      </c>
      <c r="C15" s="145" t="s">
        <v>107</v>
      </c>
      <c r="D15" s="146">
        <v>277817</v>
      </c>
      <c r="E15" s="147" t="s">
        <v>94</v>
      </c>
      <c r="F15" s="148" t="s">
        <v>92</v>
      </c>
      <c r="G15" s="149" t="s">
        <v>13</v>
      </c>
      <c r="H15" s="150"/>
      <c r="I15" s="151"/>
      <c r="J15" s="149" t="s">
        <v>13</v>
      </c>
      <c r="K15" s="152"/>
      <c r="L15" s="152"/>
      <c r="M15" s="153" t="s">
        <v>13</v>
      </c>
      <c r="N15" s="152"/>
      <c r="O15" s="151"/>
      <c r="P15" s="151"/>
      <c r="Q15" s="152"/>
      <c r="R15" s="149"/>
      <c r="S15" s="155" t="s">
        <v>13</v>
      </c>
      <c r="T15" s="152"/>
      <c r="U15" s="149"/>
      <c r="V15" s="154" t="s">
        <v>13</v>
      </c>
      <c r="W15" s="150"/>
      <c r="X15" s="155"/>
      <c r="Y15" s="155" t="s">
        <v>13</v>
      </c>
      <c r="Z15" s="157"/>
      <c r="AA15" s="152"/>
      <c r="AB15" s="155" t="s">
        <v>13</v>
      </c>
      <c r="AC15" s="150"/>
      <c r="AD15" s="154" t="s">
        <v>13</v>
      </c>
      <c r="AE15" s="155" t="s">
        <v>13</v>
      </c>
      <c r="AF15" s="152"/>
      <c r="AG15" s="168"/>
      <c r="AH15" s="149" t="s">
        <v>13</v>
      </c>
      <c r="AI15" s="149"/>
      <c r="AJ15" s="151"/>
      <c r="AK15" s="158" t="s">
        <v>13</v>
      </c>
      <c r="AL15" s="159">
        <v>126</v>
      </c>
      <c r="AM15" s="159">
        <v>132</v>
      </c>
      <c r="AN15" s="160">
        <v>6</v>
      </c>
    </row>
    <row r="16" spans="1:40">
      <c r="A16" s="171"/>
      <c r="B16" s="169">
        <v>153389</v>
      </c>
      <c r="C16" s="162" t="s">
        <v>108</v>
      </c>
      <c r="D16" s="163">
        <v>152631</v>
      </c>
      <c r="E16" s="163" t="s">
        <v>109</v>
      </c>
      <c r="F16" s="148" t="s">
        <v>92</v>
      </c>
      <c r="G16" s="149" t="s">
        <v>13</v>
      </c>
      <c r="H16" s="150"/>
      <c r="I16" s="151"/>
      <c r="J16" s="149" t="s">
        <v>13</v>
      </c>
      <c r="K16" s="152"/>
      <c r="L16" s="152"/>
      <c r="M16" s="153" t="s">
        <v>13</v>
      </c>
      <c r="N16" s="152"/>
      <c r="O16" s="151"/>
      <c r="P16" s="154" t="s">
        <v>13</v>
      </c>
      <c r="Q16" s="152"/>
      <c r="R16" s="149"/>
      <c r="S16" s="155" t="s">
        <v>13</v>
      </c>
      <c r="T16" s="152"/>
      <c r="U16" s="149"/>
      <c r="V16" s="154" t="s">
        <v>13</v>
      </c>
      <c r="W16" s="150"/>
      <c r="X16" s="155"/>
      <c r="Y16" s="155" t="s">
        <v>13</v>
      </c>
      <c r="Z16" s="157"/>
      <c r="AA16" s="152"/>
      <c r="AB16" s="155" t="s">
        <v>13</v>
      </c>
      <c r="AC16" s="150"/>
      <c r="AD16" s="151"/>
      <c r="AE16" s="155" t="s">
        <v>13</v>
      </c>
      <c r="AF16" s="152"/>
      <c r="AG16" s="149"/>
      <c r="AH16" s="149" t="s">
        <v>13</v>
      </c>
      <c r="AI16" s="149"/>
      <c r="AJ16" s="151"/>
      <c r="AK16" s="158" t="s">
        <v>13</v>
      </c>
      <c r="AL16" s="159">
        <v>126</v>
      </c>
      <c r="AM16" s="159">
        <v>132</v>
      </c>
      <c r="AN16" s="160">
        <v>6</v>
      </c>
    </row>
    <row r="17" spans="1:40">
      <c r="A17" s="175" t="s">
        <v>110</v>
      </c>
      <c r="B17" s="172" t="s">
        <v>77</v>
      </c>
      <c r="C17" s="135" t="s">
        <v>78</v>
      </c>
      <c r="D17" s="136" t="s">
        <v>79</v>
      </c>
      <c r="E17" s="137" t="s">
        <v>80</v>
      </c>
      <c r="F17" s="138" t="s">
        <v>81</v>
      </c>
      <c r="G17" s="139">
        <v>1</v>
      </c>
      <c r="H17" s="139">
        <v>2</v>
      </c>
      <c r="I17" s="139">
        <v>3</v>
      </c>
      <c r="J17" s="140">
        <v>4</v>
      </c>
      <c r="K17" s="140">
        <v>5</v>
      </c>
      <c r="L17" s="140">
        <v>6</v>
      </c>
      <c r="M17" s="140">
        <v>7</v>
      </c>
      <c r="N17" s="140">
        <v>8</v>
      </c>
      <c r="O17" s="140">
        <v>9</v>
      </c>
      <c r="P17" s="140">
        <v>10</v>
      </c>
      <c r="Q17" s="140">
        <v>11</v>
      </c>
      <c r="R17" s="140">
        <v>12</v>
      </c>
      <c r="S17" s="140">
        <v>13</v>
      </c>
      <c r="T17" s="140">
        <v>14</v>
      </c>
      <c r="U17" s="140">
        <v>15</v>
      </c>
      <c r="V17" s="140">
        <v>16</v>
      </c>
      <c r="W17" s="140">
        <v>17</v>
      </c>
      <c r="X17" s="140">
        <v>18</v>
      </c>
      <c r="Y17" s="140">
        <v>19</v>
      </c>
      <c r="Z17" s="140">
        <v>20</v>
      </c>
      <c r="AA17" s="140">
        <v>21</v>
      </c>
      <c r="AB17" s="140">
        <v>22</v>
      </c>
      <c r="AC17" s="140">
        <v>23</v>
      </c>
      <c r="AD17" s="140">
        <v>24</v>
      </c>
      <c r="AE17" s="140">
        <v>25</v>
      </c>
      <c r="AF17" s="140">
        <v>26</v>
      </c>
      <c r="AG17" s="140">
        <v>27</v>
      </c>
      <c r="AH17" s="140">
        <v>28</v>
      </c>
      <c r="AI17" s="140">
        <v>29</v>
      </c>
      <c r="AJ17" s="140">
        <v>30</v>
      </c>
      <c r="AK17" s="140">
        <v>31</v>
      </c>
      <c r="AL17" s="141" t="s">
        <v>3</v>
      </c>
      <c r="AM17" s="142" t="s">
        <v>82</v>
      </c>
      <c r="AN17" s="142" t="s">
        <v>83</v>
      </c>
    </row>
    <row r="18" spans="1:40">
      <c r="A18" s="175"/>
      <c r="B18" s="172"/>
      <c r="C18" s="135" t="s">
        <v>85</v>
      </c>
      <c r="D18" s="136" t="s">
        <v>86</v>
      </c>
      <c r="E18" s="137" t="s">
        <v>87</v>
      </c>
      <c r="F18" s="138"/>
      <c r="G18" s="140" t="s">
        <v>88</v>
      </c>
      <c r="H18" s="140" t="s">
        <v>88</v>
      </c>
      <c r="I18" s="140" t="s">
        <v>72</v>
      </c>
      <c r="J18" s="140" t="s">
        <v>88</v>
      </c>
      <c r="K18" s="140" t="s">
        <v>16</v>
      </c>
      <c r="L18" s="140" t="s">
        <v>89</v>
      </c>
      <c r="M18" s="140" t="s">
        <v>89</v>
      </c>
      <c r="N18" s="140" t="s">
        <v>88</v>
      </c>
      <c r="O18" s="140" t="s">
        <v>88</v>
      </c>
      <c r="P18" s="140" t="s">
        <v>72</v>
      </c>
      <c r="Q18" s="140" t="s">
        <v>88</v>
      </c>
      <c r="R18" s="140" t="s">
        <v>16</v>
      </c>
      <c r="S18" s="140" t="s">
        <v>89</v>
      </c>
      <c r="T18" s="140" t="s">
        <v>89</v>
      </c>
      <c r="U18" s="140" t="s">
        <v>88</v>
      </c>
      <c r="V18" s="140" t="s">
        <v>88</v>
      </c>
      <c r="W18" s="140" t="s">
        <v>72</v>
      </c>
      <c r="X18" s="140" t="s">
        <v>88</v>
      </c>
      <c r="Y18" s="140" t="s">
        <v>16</v>
      </c>
      <c r="Z18" s="140" t="s">
        <v>89</v>
      </c>
      <c r="AA18" s="140" t="s">
        <v>89</v>
      </c>
      <c r="AB18" s="140" t="s">
        <v>88</v>
      </c>
      <c r="AC18" s="140" t="s">
        <v>88</v>
      </c>
      <c r="AD18" s="140" t="s">
        <v>72</v>
      </c>
      <c r="AE18" s="140" t="s">
        <v>88</v>
      </c>
      <c r="AF18" s="140" t="s">
        <v>16</v>
      </c>
      <c r="AG18" s="140" t="s">
        <v>89</v>
      </c>
      <c r="AH18" s="140" t="s">
        <v>89</v>
      </c>
      <c r="AI18" s="140" t="s">
        <v>88</v>
      </c>
      <c r="AJ18" s="140" t="s">
        <v>88</v>
      </c>
      <c r="AK18" s="140" t="s">
        <v>72</v>
      </c>
      <c r="AL18" s="141"/>
      <c r="AM18" s="142"/>
      <c r="AN18" s="142"/>
    </row>
    <row r="19" spans="1:40">
      <c r="A19" s="175"/>
      <c r="B19" s="176">
        <v>150568</v>
      </c>
      <c r="C19" s="165" t="s">
        <v>111</v>
      </c>
      <c r="D19" s="170">
        <v>401081</v>
      </c>
      <c r="E19" s="166" t="s">
        <v>99</v>
      </c>
      <c r="F19" s="148" t="s">
        <v>92</v>
      </c>
      <c r="G19" s="149"/>
      <c r="H19" s="167" t="s">
        <v>97</v>
      </c>
      <c r="I19" s="151"/>
      <c r="J19" s="149"/>
      <c r="K19" s="167" t="s">
        <v>97</v>
      </c>
      <c r="L19" s="152"/>
      <c r="M19" s="153"/>
      <c r="N19" s="167" t="s">
        <v>97</v>
      </c>
      <c r="O19" s="151"/>
      <c r="P19" s="154"/>
      <c r="Q19" s="167" t="s">
        <v>97</v>
      </c>
      <c r="R19" s="149"/>
      <c r="S19" s="152"/>
      <c r="T19" s="167" t="s">
        <v>97</v>
      </c>
      <c r="U19" s="149"/>
      <c r="V19" s="154"/>
      <c r="W19" s="167" t="s">
        <v>97</v>
      </c>
      <c r="X19" s="155"/>
      <c r="Y19" s="155"/>
      <c r="Z19" s="167" t="s">
        <v>97</v>
      </c>
      <c r="AA19" s="152"/>
      <c r="AB19" s="155"/>
      <c r="AC19" s="167" t="s">
        <v>97</v>
      </c>
      <c r="AD19" s="151"/>
      <c r="AE19" s="156" t="s">
        <v>16</v>
      </c>
      <c r="AF19" s="167" t="s">
        <v>97</v>
      </c>
      <c r="AG19" s="149"/>
      <c r="AH19" s="149"/>
      <c r="AI19" s="167" t="s">
        <v>97</v>
      </c>
      <c r="AJ19" s="151"/>
      <c r="AK19" s="158"/>
      <c r="AL19" s="159">
        <v>126</v>
      </c>
      <c r="AM19" s="159">
        <v>126</v>
      </c>
      <c r="AN19" s="160">
        <v>0</v>
      </c>
    </row>
    <row r="20" spans="1:40">
      <c r="A20" s="175"/>
      <c r="B20" s="169">
        <v>150690</v>
      </c>
      <c r="C20" s="162" t="s">
        <v>93</v>
      </c>
      <c r="D20" s="163">
        <v>294592</v>
      </c>
      <c r="E20" s="147" t="s">
        <v>91</v>
      </c>
      <c r="F20" s="148" t="s">
        <v>92</v>
      </c>
      <c r="G20" s="149"/>
      <c r="H20" s="150" t="s">
        <v>13</v>
      </c>
      <c r="I20" s="151"/>
      <c r="J20" s="149"/>
      <c r="K20" s="152" t="s">
        <v>13</v>
      </c>
      <c r="L20" s="152"/>
      <c r="M20" s="153"/>
      <c r="N20" s="152" t="s">
        <v>13</v>
      </c>
      <c r="O20" s="151"/>
      <c r="P20" s="154"/>
      <c r="Q20" s="152" t="s">
        <v>13</v>
      </c>
      <c r="R20" s="149"/>
      <c r="S20" s="156" t="s">
        <v>16</v>
      </c>
      <c r="T20" s="177" t="s">
        <v>112</v>
      </c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51"/>
      <c r="AK20" s="158"/>
      <c r="AL20" s="159">
        <v>54</v>
      </c>
      <c r="AM20" s="159">
        <v>54</v>
      </c>
      <c r="AN20" s="160">
        <v>0</v>
      </c>
    </row>
    <row r="21" spans="1:40">
      <c r="A21" s="175"/>
      <c r="B21" s="173">
        <v>426490</v>
      </c>
      <c r="C21" s="162" t="s">
        <v>113</v>
      </c>
      <c r="D21" s="163">
        <v>97713</v>
      </c>
      <c r="E21" s="147" t="s">
        <v>94</v>
      </c>
      <c r="F21" s="148" t="s">
        <v>92</v>
      </c>
      <c r="G21" s="149"/>
      <c r="H21" s="150" t="s">
        <v>13</v>
      </c>
      <c r="I21" s="151"/>
      <c r="J21" s="149"/>
      <c r="K21" s="152" t="s">
        <v>13</v>
      </c>
      <c r="L21" s="152"/>
      <c r="M21" s="153"/>
      <c r="N21" s="152" t="s">
        <v>13</v>
      </c>
      <c r="O21" s="151"/>
      <c r="P21" s="154"/>
      <c r="Q21" s="152" t="s">
        <v>13</v>
      </c>
      <c r="R21" s="149"/>
      <c r="S21" s="152"/>
      <c r="T21" s="152" t="s">
        <v>13</v>
      </c>
      <c r="U21" s="149"/>
      <c r="V21" s="154"/>
      <c r="W21" s="150" t="s">
        <v>13</v>
      </c>
      <c r="X21" s="155"/>
      <c r="Y21" s="155"/>
      <c r="Z21" s="157" t="s">
        <v>13</v>
      </c>
      <c r="AA21" s="156" t="s">
        <v>16</v>
      </c>
      <c r="AB21" s="155"/>
      <c r="AC21" s="150" t="s">
        <v>13</v>
      </c>
      <c r="AD21" s="151"/>
      <c r="AE21" s="155"/>
      <c r="AF21" s="152" t="s">
        <v>13</v>
      </c>
      <c r="AG21" s="149"/>
      <c r="AH21" s="149"/>
      <c r="AI21" s="149" t="s">
        <v>13</v>
      </c>
      <c r="AJ21" s="151"/>
      <c r="AK21" s="158"/>
      <c r="AL21" s="159">
        <v>126</v>
      </c>
      <c r="AM21" s="159">
        <v>126</v>
      </c>
      <c r="AN21" s="160">
        <v>0</v>
      </c>
    </row>
    <row r="22" spans="1:40">
      <c r="A22" s="175"/>
      <c r="B22" s="169">
        <v>150622</v>
      </c>
      <c r="C22" s="162" t="s">
        <v>114</v>
      </c>
      <c r="D22" s="163">
        <v>164703</v>
      </c>
      <c r="E22" s="163" t="s">
        <v>109</v>
      </c>
      <c r="F22" s="148" t="s">
        <v>92</v>
      </c>
      <c r="G22" s="149"/>
      <c r="H22" s="150" t="s">
        <v>13</v>
      </c>
      <c r="I22" s="151"/>
      <c r="J22" s="149"/>
      <c r="K22" s="152" t="s">
        <v>13</v>
      </c>
      <c r="L22" s="152"/>
      <c r="M22" s="153"/>
      <c r="N22" s="152" t="s">
        <v>13</v>
      </c>
      <c r="O22" s="151"/>
      <c r="P22" s="154"/>
      <c r="Q22" s="152" t="s">
        <v>13</v>
      </c>
      <c r="R22" s="149"/>
      <c r="S22" s="152"/>
      <c r="T22" s="152" t="s">
        <v>13</v>
      </c>
      <c r="U22" s="149"/>
      <c r="V22" s="154"/>
      <c r="W22" s="150" t="s">
        <v>13</v>
      </c>
      <c r="X22" s="155"/>
      <c r="Y22" s="155"/>
      <c r="Z22" s="157" t="s">
        <v>13</v>
      </c>
      <c r="AA22" s="152"/>
      <c r="AB22" s="156" t="s">
        <v>16</v>
      </c>
      <c r="AC22" s="150" t="s">
        <v>13</v>
      </c>
      <c r="AD22" s="151"/>
      <c r="AE22" s="155"/>
      <c r="AF22" s="152" t="s">
        <v>13</v>
      </c>
      <c r="AG22" s="149"/>
      <c r="AH22" s="149"/>
      <c r="AI22" s="149" t="s">
        <v>13</v>
      </c>
      <c r="AJ22" s="151"/>
      <c r="AK22" s="158"/>
      <c r="AL22" s="159">
        <v>126</v>
      </c>
      <c r="AM22" s="159">
        <v>126</v>
      </c>
      <c r="AN22" s="160">
        <v>0</v>
      </c>
    </row>
    <row r="23" spans="1:40">
      <c r="A23" s="175"/>
      <c r="B23" s="178">
        <v>427659</v>
      </c>
      <c r="C23" s="179" t="s">
        <v>115</v>
      </c>
      <c r="D23" s="163">
        <v>228821</v>
      </c>
      <c r="E23" s="180" t="s">
        <v>116</v>
      </c>
      <c r="F23" s="148" t="s">
        <v>92</v>
      </c>
      <c r="G23" s="149"/>
      <c r="H23" s="158"/>
      <c r="I23" s="151"/>
      <c r="J23" s="149"/>
      <c r="K23" s="152" t="s">
        <v>16</v>
      </c>
      <c r="L23" s="152" t="s">
        <v>16</v>
      </c>
      <c r="M23" s="153"/>
      <c r="N23" s="152" t="s">
        <v>16</v>
      </c>
      <c r="O23" s="151"/>
      <c r="P23" s="154"/>
      <c r="Q23" s="152" t="s">
        <v>16</v>
      </c>
      <c r="R23" s="152" t="s">
        <v>16</v>
      </c>
      <c r="S23" s="168"/>
      <c r="T23" s="152" t="s">
        <v>13</v>
      </c>
      <c r="U23" s="152" t="s">
        <v>16</v>
      </c>
      <c r="V23" s="154"/>
      <c r="W23" s="150" t="s">
        <v>13</v>
      </c>
      <c r="X23" s="156" t="s">
        <v>16</v>
      </c>
      <c r="Y23" s="155"/>
      <c r="Z23" s="157" t="s">
        <v>13</v>
      </c>
      <c r="AA23" s="152"/>
      <c r="AB23" s="155"/>
      <c r="AC23" s="150" t="s">
        <v>13</v>
      </c>
      <c r="AD23" s="151"/>
      <c r="AE23" s="155"/>
      <c r="AF23" s="152" t="s">
        <v>13</v>
      </c>
      <c r="AG23" s="149"/>
      <c r="AH23" s="149"/>
      <c r="AI23" s="149" t="s">
        <v>13</v>
      </c>
      <c r="AJ23" s="150" t="s">
        <v>13</v>
      </c>
      <c r="AK23" s="158"/>
      <c r="AL23" s="159">
        <v>126</v>
      </c>
      <c r="AM23" s="159">
        <v>126</v>
      </c>
      <c r="AN23" s="160">
        <v>0</v>
      </c>
    </row>
    <row r="24" spans="1:40">
      <c r="A24" s="143" t="s">
        <v>84</v>
      </c>
      <c r="B24" s="172" t="s">
        <v>77</v>
      </c>
      <c r="C24" s="135" t="s">
        <v>78</v>
      </c>
      <c r="D24" s="136" t="s">
        <v>79</v>
      </c>
      <c r="E24" s="137" t="s">
        <v>80</v>
      </c>
      <c r="F24" s="138" t="s">
        <v>81</v>
      </c>
      <c r="G24" s="139">
        <v>1</v>
      </c>
      <c r="H24" s="139">
        <v>2</v>
      </c>
      <c r="I24" s="139">
        <v>3</v>
      </c>
      <c r="J24" s="140">
        <v>4</v>
      </c>
      <c r="K24" s="140">
        <v>5</v>
      </c>
      <c r="L24" s="140">
        <v>6</v>
      </c>
      <c r="M24" s="140">
        <v>7</v>
      </c>
      <c r="N24" s="140">
        <v>8</v>
      </c>
      <c r="O24" s="140">
        <v>9</v>
      </c>
      <c r="P24" s="140">
        <v>10</v>
      </c>
      <c r="Q24" s="140">
        <v>11</v>
      </c>
      <c r="R24" s="140">
        <v>12</v>
      </c>
      <c r="S24" s="140">
        <v>13</v>
      </c>
      <c r="T24" s="140">
        <v>14</v>
      </c>
      <c r="U24" s="140">
        <v>15</v>
      </c>
      <c r="V24" s="140">
        <v>16</v>
      </c>
      <c r="W24" s="140">
        <v>17</v>
      </c>
      <c r="X24" s="140">
        <v>18</v>
      </c>
      <c r="Y24" s="140">
        <v>19</v>
      </c>
      <c r="Z24" s="140">
        <v>20</v>
      </c>
      <c r="AA24" s="140">
        <v>21</v>
      </c>
      <c r="AB24" s="140">
        <v>22</v>
      </c>
      <c r="AC24" s="140">
        <v>23</v>
      </c>
      <c r="AD24" s="140">
        <v>24</v>
      </c>
      <c r="AE24" s="140">
        <v>25</v>
      </c>
      <c r="AF24" s="140">
        <v>26</v>
      </c>
      <c r="AG24" s="140">
        <v>27</v>
      </c>
      <c r="AH24" s="140">
        <v>28</v>
      </c>
      <c r="AI24" s="140">
        <v>29</v>
      </c>
      <c r="AJ24" s="140">
        <v>30</v>
      </c>
      <c r="AK24" s="140">
        <v>31</v>
      </c>
      <c r="AL24" s="141" t="s">
        <v>3</v>
      </c>
      <c r="AM24" s="142" t="s">
        <v>82</v>
      </c>
      <c r="AN24" s="142" t="s">
        <v>83</v>
      </c>
    </row>
    <row r="25" spans="1:40">
      <c r="A25" s="143"/>
      <c r="B25" s="172"/>
      <c r="C25" s="135" t="s">
        <v>85</v>
      </c>
      <c r="D25" s="136" t="s">
        <v>86</v>
      </c>
      <c r="E25" s="137" t="s">
        <v>87</v>
      </c>
      <c r="F25" s="138"/>
      <c r="G25" s="140" t="s">
        <v>88</v>
      </c>
      <c r="H25" s="140" t="s">
        <v>88</v>
      </c>
      <c r="I25" s="140" t="s">
        <v>72</v>
      </c>
      <c r="J25" s="140" t="s">
        <v>88</v>
      </c>
      <c r="K25" s="140" t="s">
        <v>16</v>
      </c>
      <c r="L25" s="140" t="s">
        <v>89</v>
      </c>
      <c r="M25" s="140" t="s">
        <v>89</v>
      </c>
      <c r="N25" s="140" t="s">
        <v>88</v>
      </c>
      <c r="O25" s="140" t="s">
        <v>88</v>
      </c>
      <c r="P25" s="140" t="s">
        <v>72</v>
      </c>
      <c r="Q25" s="140" t="s">
        <v>88</v>
      </c>
      <c r="R25" s="140" t="s">
        <v>16</v>
      </c>
      <c r="S25" s="140" t="s">
        <v>89</v>
      </c>
      <c r="T25" s="140" t="s">
        <v>89</v>
      </c>
      <c r="U25" s="140" t="s">
        <v>88</v>
      </c>
      <c r="V25" s="140" t="s">
        <v>88</v>
      </c>
      <c r="W25" s="140" t="s">
        <v>72</v>
      </c>
      <c r="X25" s="140" t="s">
        <v>88</v>
      </c>
      <c r="Y25" s="140" t="s">
        <v>16</v>
      </c>
      <c r="Z25" s="140" t="s">
        <v>89</v>
      </c>
      <c r="AA25" s="140" t="s">
        <v>89</v>
      </c>
      <c r="AB25" s="140" t="s">
        <v>88</v>
      </c>
      <c r="AC25" s="140" t="s">
        <v>88</v>
      </c>
      <c r="AD25" s="140" t="s">
        <v>72</v>
      </c>
      <c r="AE25" s="140" t="s">
        <v>88</v>
      </c>
      <c r="AF25" s="140" t="s">
        <v>16</v>
      </c>
      <c r="AG25" s="140" t="s">
        <v>89</v>
      </c>
      <c r="AH25" s="140" t="s">
        <v>89</v>
      </c>
      <c r="AI25" s="140" t="s">
        <v>88</v>
      </c>
      <c r="AJ25" s="140" t="s">
        <v>88</v>
      </c>
      <c r="AK25" s="140" t="s">
        <v>72</v>
      </c>
      <c r="AL25" s="141"/>
      <c r="AM25" s="142"/>
      <c r="AN25" s="142"/>
    </row>
    <row r="26" spans="1:40">
      <c r="A26" s="143"/>
      <c r="B26" s="173">
        <v>129976</v>
      </c>
      <c r="C26" s="165" t="s">
        <v>117</v>
      </c>
      <c r="D26" s="163">
        <v>140649</v>
      </c>
      <c r="E26" s="147" t="s">
        <v>91</v>
      </c>
      <c r="F26" s="148" t="s">
        <v>118</v>
      </c>
      <c r="G26" s="149"/>
      <c r="H26" s="150"/>
      <c r="I26" s="151" t="s">
        <v>13</v>
      </c>
      <c r="J26" s="149"/>
      <c r="K26" s="149"/>
      <c r="L26" s="152" t="s">
        <v>13</v>
      </c>
      <c r="M26" s="153"/>
      <c r="N26" s="152"/>
      <c r="O26" s="177" t="s">
        <v>119</v>
      </c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49"/>
      <c r="AJ26" s="151" t="s">
        <v>13</v>
      </c>
      <c r="AK26" s="151" t="s">
        <v>13</v>
      </c>
      <c r="AL26" s="159">
        <v>42</v>
      </c>
      <c r="AM26" s="159">
        <v>48</v>
      </c>
      <c r="AN26" s="160">
        <v>6</v>
      </c>
    </row>
    <row r="27" spans="1:40">
      <c r="A27" s="143"/>
      <c r="B27" s="173">
        <v>142328</v>
      </c>
      <c r="C27" s="165" t="s">
        <v>120</v>
      </c>
      <c r="D27" s="163">
        <v>58861</v>
      </c>
      <c r="E27" s="147" t="s">
        <v>94</v>
      </c>
      <c r="F27" s="148" t="s">
        <v>118</v>
      </c>
      <c r="G27" s="149"/>
      <c r="H27" s="150"/>
      <c r="I27" s="151" t="s">
        <v>13</v>
      </c>
      <c r="J27" s="149"/>
      <c r="K27" s="149"/>
      <c r="L27" s="152" t="s">
        <v>13</v>
      </c>
      <c r="M27" s="153"/>
      <c r="N27" s="152"/>
      <c r="O27" s="151" t="s">
        <v>121</v>
      </c>
      <c r="P27" s="154"/>
      <c r="Q27" s="152"/>
      <c r="R27" s="181" t="s">
        <v>122</v>
      </c>
      <c r="S27" s="155"/>
      <c r="T27" s="152"/>
      <c r="U27" s="181" t="s">
        <v>122</v>
      </c>
      <c r="V27" s="154"/>
      <c r="W27" s="150"/>
      <c r="X27" s="155" t="s">
        <v>13</v>
      </c>
      <c r="Y27" s="155"/>
      <c r="Z27" s="157"/>
      <c r="AA27" s="152" t="s">
        <v>13</v>
      </c>
      <c r="AB27" s="155"/>
      <c r="AC27" s="150"/>
      <c r="AD27" s="151" t="s">
        <v>13</v>
      </c>
      <c r="AE27" s="155"/>
      <c r="AF27" s="152"/>
      <c r="AG27" s="149" t="s">
        <v>13</v>
      </c>
      <c r="AH27" s="182" t="s">
        <v>123</v>
      </c>
      <c r="AI27" s="149"/>
      <c r="AJ27" s="151" t="s">
        <v>13</v>
      </c>
      <c r="AK27" s="158"/>
      <c r="AL27" s="159">
        <v>102</v>
      </c>
      <c r="AM27" s="159">
        <v>102</v>
      </c>
      <c r="AN27" s="160">
        <v>0</v>
      </c>
    </row>
    <row r="28" spans="1:40">
      <c r="A28" s="143"/>
      <c r="B28" s="183">
        <v>427489</v>
      </c>
      <c r="C28" s="162" t="s">
        <v>124</v>
      </c>
      <c r="D28" s="163">
        <v>301865</v>
      </c>
      <c r="E28" s="163" t="s">
        <v>109</v>
      </c>
      <c r="F28" s="148" t="s">
        <v>118</v>
      </c>
      <c r="G28" s="149"/>
      <c r="H28" s="150"/>
      <c r="I28" s="151" t="s">
        <v>13</v>
      </c>
      <c r="J28" s="149"/>
      <c r="K28" s="149"/>
      <c r="L28" s="152" t="s">
        <v>13</v>
      </c>
      <c r="M28" s="153"/>
      <c r="N28" s="152"/>
      <c r="O28" s="151" t="s">
        <v>13</v>
      </c>
      <c r="P28" s="154"/>
      <c r="Q28" s="152"/>
      <c r="R28" s="149" t="s">
        <v>13</v>
      </c>
      <c r="S28" s="155"/>
      <c r="T28" s="152"/>
      <c r="U28" s="149" t="s">
        <v>13</v>
      </c>
      <c r="V28" s="154"/>
      <c r="W28" s="150"/>
      <c r="X28" s="155" t="s">
        <v>13</v>
      </c>
      <c r="Y28" s="155"/>
      <c r="Z28" s="157"/>
      <c r="AA28" s="152" t="s">
        <v>13</v>
      </c>
      <c r="AB28" s="155"/>
      <c r="AC28" s="150"/>
      <c r="AD28" s="151" t="s">
        <v>13</v>
      </c>
      <c r="AE28" s="155"/>
      <c r="AF28" s="152"/>
      <c r="AG28" s="149" t="s">
        <v>13</v>
      </c>
      <c r="AH28" s="182" t="s">
        <v>125</v>
      </c>
      <c r="AI28" s="149"/>
      <c r="AJ28" s="151" t="s">
        <v>13</v>
      </c>
      <c r="AK28" s="158"/>
      <c r="AL28" s="159">
        <v>126</v>
      </c>
      <c r="AM28" s="159">
        <v>126</v>
      </c>
      <c r="AN28" s="160">
        <v>0</v>
      </c>
    </row>
    <row r="29" spans="1:40">
      <c r="A29" s="143"/>
      <c r="B29" s="144">
        <v>129690</v>
      </c>
      <c r="C29" s="165" t="s">
        <v>126</v>
      </c>
      <c r="D29" s="163">
        <v>101096</v>
      </c>
      <c r="E29" s="147" t="s">
        <v>94</v>
      </c>
      <c r="F29" s="148" t="s">
        <v>127</v>
      </c>
      <c r="G29" s="184" t="s">
        <v>128</v>
      </c>
      <c r="H29" s="184"/>
      <c r="I29" s="151"/>
      <c r="J29" s="149"/>
      <c r="K29" s="149"/>
      <c r="L29" s="152"/>
      <c r="M29" s="153"/>
      <c r="N29" s="152"/>
      <c r="O29" s="151"/>
      <c r="P29" s="154"/>
      <c r="Q29" s="152"/>
      <c r="R29" s="149"/>
      <c r="S29" s="155" t="s">
        <v>129</v>
      </c>
      <c r="T29" s="152"/>
      <c r="U29" s="149" t="s">
        <v>129</v>
      </c>
      <c r="V29" s="154"/>
      <c r="W29" s="150"/>
      <c r="X29" s="155"/>
      <c r="Y29" s="155"/>
      <c r="Z29" s="157"/>
      <c r="AA29" s="152"/>
      <c r="AB29" s="155"/>
      <c r="AC29" s="150"/>
      <c r="AD29" s="151"/>
      <c r="AE29" s="155" t="s">
        <v>129</v>
      </c>
      <c r="AF29" s="152"/>
      <c r="AG29" s="149"/>
      <c r="AH29" s="149"/>
      <c r="AI29" s="149"/>
      <c r="AJ29" s="151"/>
      <c r="AK29" s="158"/>
      <c r="AL29" s="159">
        <v>120</v>
      </c>
      <c r="AM29" s="159">
        <v>120</v>
      </c>
      <c r="AN29" s="160">
        <v>0</v>
      </c>
    </row>
    <row r="30" spans="1:40">
      <c r="A30" s="171" t="s">
        <v>100</v>
      </c>
      <c r="B30" s="172" t="s">
        <v>77</v>
      </c>
      <c r="C30" s="135" t="s">
        <v>78</v>
      </c>
      <c r="D30" s="136" t="s">
        <v>79</v>
      </c>
      <c r="E30" s="137" t="s">
        <v>80</v>
      </c>
      <c r="F30" s="138" t="s">
        <v>81</v>
      </c>
      <c r="G30" s="139">
        <v>1</v>
      </c>
      <c r="H30" s="139">
        <v>2</v>
      </c>
      <c r="I30" s="139">
        <v>3</v>
      </c>
      <c r="J30" s="140">
        <v>4</v>
      </c>
      <c r="K30" s="140">
        <v>5</v>
      </c>
      <c r="L30" s="140">
        <v>6</v>
      </c>
      <c r="M30" s="140">
        <v>7</v>
      </c>
      <c r="N30" s="140">
        <v>8</v>
      </c>
      <c r="O30" s="140">
        <v>9</v>
      </c>
      <c r="P30" s="140">
        <v>10</v>
      </c>
      <c r="Q30" s="140">
        <v>11</v>
      </c>
      <c r="R30" s="140">
        <v>12</v>
      </c>
      <c r="S30" s="140">
        <v>13</v>
      </c>
      <c r="T30" s="140">
        <v>14</v>
      </c>
      <c r="U30" s="140">
        <v>15</v>
      </c>
      <c r="V30" s="140">
        <v>16</v>
      </c>
      <c r="W30" s="140">
        <v>17</v>
      </c>
      <c r="X30" s="140">
        <v>18</v>
      </c>
      <c r="Y30" s="140">
        <v>19</v>
      </c>
      <c r="Z30" s="140">
        <v>20</v>
      </c>
      <c r="AA30" s="140">
        <v>21</v>
      </c>
      <c r="AB30" s="140">
        <v>22</v>
      </c>
      <c r="AC30" s="140">
        <v>23</v>
      </c>
      <c r="AD30" s="140">
        <v>24</v>
      </c>
      <c r="AE30" s="140">
        <v>25</v>
      </c>
      <c r="AF30" s="140">
        <v>26</v>
      </c>
      <c r="AG30" s="140">
        <v>27</v>
      </c>
      <c r="AH30" s="140">
        <v>28</v>
      </c>
      <c r="AI30" s="140">
        <v>29</v>
      </c>
      <c r="AJ30" s="140">
        <v>30</v>
      </c>
      <c r="AK30" s="140">
        <v>31</v>
      </c>
      <c r="AL30" s="141" t="s">
        <v>3</v>
      </c>
      <c r="AM30" s="142" t="s">
        <v>82</v>
      </c>
      <c r="AN30" s="142" t="s">
        <v>83</v>
      </c>
    </row>
    <row r="31" spans="1:40">
      <c r="A31" s="171"/>
      <c r="B31" s="172"/>
      <c r="C31" s="135" t="s">
        <v>85</v>
      </c>
      <c r="D31" s="136" t="s">
        <v>86</v>
      </c>
      <c r="E31" s="137" t="s">
        <v>87</v>
      </c>
      <c r="F31" s="138"/>
      <c r="G31" s="140" t="s">
        <v>88</v>
      </c>
      <c r="H31" s="140" t="s">
        <v>88</v>
      </c>
      <c r="I31" s="140" t="s">
        <v>72</v>
      </c>
      <c r="J31" s="140" t="s">
        <v>88</v>
      </c>
      <c r="K31" s="140" t="s">
        <v>16</v>
      </c>
      <c r="L31" s="140" t="s">
        <v>89</v>
      </c>
      <c r="M31" s="140" t="s">
        <v>89</v>
      </c>
      <c r="N31" s="140" t="s">
        <v>88</v>
      </c>
      <c r="O31" s="140" t="s">
        <v>88</v>
      </c>
      <c r="P31" s="140" t="s">
        <v>72</v>
      </c>
      <c r="Q31" s="140" t="s">
        <v>88</v>
      </c>
      <c r="R31" s="140" t="s">
        <v>16</v>
      </c>
      <c r="S31" s="140" t="s">
        <v>89</v>
      </c>
      <c r="T31" s="140" t="s">
        <v>89</v>
      </c>
      <c r="U31" s="140" t="s">
        <v>88</v>
      </c>
      <c r="V31" s="140" t="s">
        <v>88</v>
      </c>
      <c r="W31" s="140" t="s">
        <v>72</v>
      </c>
      <c r="X31" s="140" t="s">
        <v>88</v>
      </c>
      <c r="Y31" s="140" t="s">
        <v>16</v>
      </c>
      <c r="Z31" s="140" t="s">
        <v>89</v>
      </c>
      <c r="AA31" s="140" t="s">
        <v>89</v>
      </c>
      <c r="AB31" s="140" t="s">
        <v>88</v>
      </c>
      <c r="AC31" s="140" t="s">
        <v>88</v>
      </c>
      <c r="AD31" s="140" t="s">
        <v>72</v>
      </c>
      <c r="AE31" s="140" t="s">
        <v>88</v>
      </c>
      <c r="AF31" s="140" t="s">
        <v>16</v>
      </c>
      <c r="AG31" s="140" t="s">
        <v>89</v>
      </c>
      <c r="AH31" s="140" t="s">
        <v>89</v>
      </c>
      <c r="AI31" s="140" t="s">
        <v>88</v>
      </c>
      <c r="AJ31" s="140" t="s">
        <v>88</v>
      </c>
      <c r="AK31" s="140" t="s">
        <v>72</v>
      </c>
      <c r="AL31" s="141"/>
      <c r="AM31" s="142"/>
      <c r="AN31" s="142"/>
    </row>
    <row r="32" spans="1:40">
      <c r="A32" s="171"/>
      <c r="B32" s="164">
        <v>142387</v>
      </c>
      <c r="C32" s="165" t="s">
        <v>130</v>
      </c>
      <c r="D32" s="163">
        <v>140159</v>
      </c>
      <c r="E32" s="147" t="s">
        <v>91</v>
      </c>
      <c r="F32" s="148" t="s">
        <v>118</v>
      </c>
      <c r="G32" s="149" t="s">
        <v>13</v>
      </c>
      <c r="H32" s="150"/>
      <c r="I32" s="151"/>
      <c r="J32" s="149" t="s">
        <v>13</v>
      </c>
      <c r="K32" s="152"/>
      <c r="L32" s="152"/>
      <c r="M32" s="153" t="s">
        <v>13</v>
      </c>
      <c r="N32" s="152"/>
      <c r="O32" s="151"/>
      <c r="P32" s="154" t="s">
        <v>13</v>
      </c>
      <c r="Q32" s="152"/>
      <c r="R32" s="149"/>
      <c r="S32" s="155" t="s">
        <v>13</v>
      </c>
      <c r="T32" s="152"/>
      <c r="U32" s="149"/>
      <c r="V32" s="154" t="s">
        <v>13</v>
      </c>
      <c r="W32" s="150"/>
      <c r="X32" s="155"/>
      <c r="Y32" s="155" t="s">
        <v>13</v>
      </c>
      <c r="Z32" s="157"/>
      <c r="AA32" s="152"/>
      <c r="AB32" s="155" t="s">
        <v>13</v>
      </c>
      <c r="AC32" s="150"/>
      <c r="AD32" s="151"/>
      <c r="AE32" s="155" t="s">
        <v>13</v>
      </c>
      <c r="AF32" s="152"/>
      <c r="AG32" s="149"/>
      <c r="AH32" s="149" t="s">
        <v>13</v>
      </c>
      <c r="AI32" s="149"/>
      <c r="AJ32" s="151"/>
      <c r="AK32" s="158" t="s">
        <v>13</v>
      </c>
      <c r="AL32" s="159">
        <v>126</v>
      </c>
      <c r="AM32" s="159">
        <v>132</v>
      </c>
      <c r="AN32" s="160">
        <v>6</v>
      </c>
    </row>
    <row r="33" spans="1:40">
      <c r="A33" s="171"/>
      <c r="B33" s="173">
        <v>142450</v>
      </c>
      <c r="C33" s="165" t="s">
        <v>131</v>
      </c>
      <c r="D33" s="163">
        <v>109899</v>
      </c>
      <c r="E33" s="147" t="s">
        <v>94</v>
      </c>
      <c r="F33" s="148" t="s">
        <v>118</v>
      </c>
      <c r="G33" s="149" t="s">
        <v>13</v>
      </c>
      <c r="H33" s="150"/>
      <c r="I33" s="151"/>
      <c r="J33" s="149" t="s">
        <v>13</v>
      </c>
      <c r="K33" s="152"/>
      <c r="L33" s="152"/>
      <c r="M33" s="153" t="s">
        <v>13</v>
      </c>
      <c r="N33" s="152"/>
      <c r="O33" s="151"/>
      <c r="P33" s="154" t="s">
        <v>13</v>
      </c>
      <c r="Q33" s="152"/>
      <c r="R33" s="149" t="s">
        <v>13</v>
      </c>
      <c r="T33" s="152"/>
      <c r="U33" s="149"/>
      <c r="V33" s="154" t="s">
        <v>13</v>
      </c>
      <c r="W33" s="150"/>
      <c r="X33" s="155"/>
      <c r="Y33" s="155" t="s">
        <v>13</v>
      </c>
      <c r="Z33" s="157"/>
      <c r="AA33" s="152"/>
      <c r="AB33" s="155" t="s">
        <v>13</v>
      </c>
      <c r="AC33" s="150"/>
      <c r="AD33" s="151"/>
      <c r="AE33" s="155" t="s">
        <v>13</v>
      </c>
      <c r="AF33" s="152"/>
      <c r="AG33" s="149"/>
      <c r="AH33" s="149" t="s">
        <v>13</v>
      </c>
      <c r="AI33" s="149"/>
      <c r="AJ33" s="151"/>
      <c r="AK33" s="158" t="s">
        <v>13</v>
      </c>
      <c r="AL33" s="159">
        <v>126</v>
      </c>
      <c r="AM33" s="159">
        <v>132</v>
      </c>
      <c r="AN33" s="160">
        <v>6</v>
      </c>
    </row>
    <row r="34" spans="1:40">
      <c r="A34" s="171"/>
      <c r="B34" s="173">
        <v>130281</v>
      </c>
      <c r="C34" s="185" t="s">
        <v>132</v>
      </c>
      <c r="D34" s="163">
        <v>140159</v>
      </c>
      <c r="E34" s="163" t="s">
        <v>109</v>
      </c>
      <c r="F34" s="148" t="s">
        <v>118</v>
      </c>
      <c r="G34" s="149" t="s">
        <v>13</v>
      </c>
      <c r="H34" s="150"/>
      <c r="I34" s="151"/>
      <c r="J34" s="149" t="s">
        <v>13</v>
      </c>
      <c r="K34" s="152"/>
      <c r="L34" s="152"/>
      <c r="M34" s="153" t="s">
        <v>13</v>
      </c>
      <c r="N34" s="152"/>
      <c r="O34" s="151" t="s">
        <v>13</v>
      </c>
      <c r="P34" s="154"/>
      <c r="Q34" s="177" t="s">
        <v>133</v>
      </c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58"/>
      <c r="AL34" s="159">
        <v>36</v>
      </c>
      <c r="AM34" s="159">
        <v>48</v>
      </c>
      <c r="AN34" s="160">
        <v>12</v>
      </c>
    </row>
    <row r="35" spans="1:40">
      <c r="A35" s="186"/>
      <c r="B35" s="164">
        <v>426539</v>
      </c>
      <c r="C35" s="165" t="s">
        <v>134</v>
      </c>
      <c r="D35" s="163">
        <v>41751</v>
      </c>
      <c r="E35" s="180" t="s">
        <v>116</v>
      </c>
      <c r="F35" s="148" t="s">
        <v>118</v>
      </c>
      <c r="G35" s="149"/>
      <c r="H35" s="150"/>
      <c r="I35" s="151"/>
      <c r="J35" s="149"/>
      <c r="K35" s="152"/>
      <c r="L35" s="152"/>
      <c r="M35" s="153"/>
      <c r="N35" s="152"/>
      <c r="O35" s="151" t="s">
        <v>13</v>
      </c>
      <c r="P35" s="154" t="s">
        <v>13</v>
      </c>
      <c r="Q35" s="152"/>
      <c r="R35" s="149" t="s">
        <v>13</v>
      </c>
      <c r="S35" s="155" t="s">
        <v>13</v>
      </c>
      <c r="T35" s="152"/>
      <c r="U35" s="149" t="s">
        <v>13</v>
      </c>
      <c r="V35" s="154" t="s">
        <v>13</v>
      </c>
      <c r="W35" s="150"/>
      <c r="X35" s="155" t="s">
        <v>13</v>
      </c>
      <c r="Y35" s="155" t="s">
        <v>13</v>
      </c>
      <c r="Z35" s="157"/>
      <c r="AA35" s="152"/>
      <c r="AB35" s="155" t="s">
        <v>13</v>
      </c>
      <c r="AC35" s="150"/>
      <c r="AD35" s="182" t="s">
        <v>123</v>
      </c>
      <c r="AF35" s="152"/>
      <c r="AG35" s="149" t="s">
        <v>13</v>
      </c>
      <c r="AH35" s="168"/>
      <c r="AI35" s="149"/>
      <c r="AJ35" s="151"/>
      <c r="AK35" s="151"/>
      <c r="AL35" s="159">
        <v>126</v>
      </c>
      <c r="AM35" s="159">
        <v>126</v>
      </c>
      <c r="AN35" s="160">
        <v>0</v>
      </c>
    </row>
    <row r="36" spans="1:40">
      <c r="A36" s="187" t="s">
        <v>110</v>
      </c>
      <c r="B36" s="172" t="s">
        <v>77</v>
      </c>
      <c r="C36" s="135" t="s">
        <v>78</v>
      </c>
      <c r="D36" s="136" t="s">
        <v>79</v>
      </c>
      <c r="E36" s="137" t="s">
        <v>80</v>
      </c>
      <c r="F36" s="138" t="s">
        <v>81</v>
      </c>
      <c r="G36" s="139">
        <v>1</v>
      </c>
      <c r="H36" s="139">
        <v>2</v>
      </c>
      <c r="I36" s="139">
        <v>3</v>
      </c>
      <c r="J36" s="140">
        <v>4</v>
      </c>
      <c r="K36" s="140">
        <v>5</v>
      </c>
      <c r="L36" s="140">
        <v>6</v>
      </c>
      <c r="M36" s="140">
        <v>7</v>
      </c>
      <c r="N36" s="140">
        <v>8</v>
      </c>
      <c r="O36" s="140">
        <v>9</v>
      </c>
      <c r="P36" s="140">
        <v>10</v>
      </c>
      <c r="Q36" s="140">
        <v>11</v>
      </c>
      <c r="R36" s="140">
        <v>12</v>
      </c>
      <c r="S36" s="140">
        <v>13</v>
      </c>
      <c r="T36" s="140">
        <v>14</v>
      </c>
      <c r="U36" s="140">
        <v>15</v>
      </c>
      <c r="V36" s="140">
        <v>16</v>
      </c>
      <c r="W36" s="140">
        <v>17</v>
      </c>
      <c r="X36" s="140">
        <v>18</v>
      </c>
      <c r="Y36" s="140">
        <v>19</v>
      </c>
      <c r="Z36" s="140">
        <v>20</v>
      </c>
      <c r="AA36" s="140">
        <v>21</v>
      </c>
      <c r="AB36" s="140">
        <v>22</v>
      </c>
      <c r="AC36" s="140">
        <v>23</v>
      </c>
      <c r="AD36" s="140">
        <v>24</v>
      </c>
      <c r="AE36" s="140">
        <v>25</v>
      </c>
      <c r="AF36" s="140">
        <v>26</v>
      </c>
      <c r="AG36" s="140">
        <v>27</v>
      </c>
      <c r="AH36" s="140">
        <v>28</v>
      </c>
      <c r="AI36" s="140">
        <v>29</v>
      </c>
      <c r="AJ36" s="140">
        <v>30</v>
      </c>
      <c r="AK36" s="140">
        <v>31</v>
      </c>
      <c r="AL36" s="141" t="s">
        <v>3</v>
      </c>
      <c r="AM36" s="142" t="s">
        <v>82</v>
      </c>
      <c r="AN36" s="142" t="s">
        <v>83</v>
      </c>
    </row>
    <row r="37" spans="1:40">
      <c r="A37" s="187"/>
      <c r="B37" s="172"/>
      <c r="C37" s="135" t="s">
        <v>85</v>
      </c>
      <c r="D37" s="136" t="s">
        <v>86</v>
      </c>
      <c r="E37" s="137" t="s">
        <v>87</v>
      </c>
      <c r="F37" s="138"/>
      <c r="G37" s="140" t="s">
        <v>88</v>
      </c>
      <c r="H37" s="140" t="s">
        <v>88</v>
      </c>
      <c r="I37" s="140" t="s">
        <v>72</v>
      </c>
      <c r="J37" s="140" t="s">
        <v>88</v>
      </c>
      <c r="K37" s="140" t="s">
        <v>16</v>
      </c>
      <c r="L37" s="140" t="s">
        <v>89</v>
      </c>
      <c r="M37" s="140" t="s">
        <v>89</v>
      </c>
      <c r="N37" s="140" t="s">
        <v>88</v>
      </c>
      <c r="O37" s="140" t="s">
        <v>88</v>
      </c>
      <c r="P37" s="140" t="s">
        <v>72</v>
      </c>
      <c r="Q37" s="140" t="s">
        <v>88</v>
      </c>
      <c r="R37" s="140" t="s">
        <v>16</v>
      </c>
      <c r="S37" s="140" t="s">
        <v>89</v>
      </c>
      <c r="T37" s="140" t="s">
        <v>89</v>
      </c>
      <c r="U37" s="140" t="s">
        <v>88</v>
      </c>
      <c r="V37" s="140" t="s">
        <v>88</v>
      </c>
      <c r="W37" s="140" t="s">
        <v>72</v>
      </c>
      <c r="X37" s="140" t="s">
        <v>88</v>
      </c>
      <c r="Y37" s="140" t="s">
        <v>16</v>
      </c>
      <c r="Z37" s="140" t="s">
        <v>89</v>
      </c>
      <c r="AA37" s="140" t="s">
        <v>89</v>
      </c>
      <c r="AB37" s="140" t="s">
        <v>88</v>
      </c>
      <c r="AC37" s="140" t="s">
        <v>88</v>
      </c>
      <c r="AD37" s="140" t="s">
        <v>72</v>
      </c>
      <c r="AE37" s="140" t="s">
        <v>88</v>
      </c>
      <c r="AF37" s="140" t="s">
        <v>16</v>
      </c>
      <c r="AG37" s="140" t="s">
        <v>89</v>
      </c>
      <c r="AH37" s="140" t="s">
        <v>89</v>
      </c>
      <c r="AI37" s="140" t="s">
        <v>88</v>
      </c>
      <c r="AJ37" s="140" t="s">
        <v>88</v>
      </c>
      <c r="AK37" s="140" t="s">
        <v>72</v>
      </c>
      <c r="AL37" s="141"/>
      <c r="AM37" s="142"/>
      <c r="AN37" s="142"/>
    </row>
    <row r="38" spans="1:40">
      <c r="A38" s="187"/>
      <c r="B38" s="169">
        <v>142409</v>
      </c>
      <c r="C38" s="165" t="s">
        <v>135</v>
      </c>
      <c r="D38" s="163">
        <v>124766</v>
      </c>
      <c r="E38" s="147" t="s">
        <v>91</v>
      </c>
      <c r="F38" s="148" t="s">
        <v>118</v>
      </c>
      <c r="G38" s="149"/>
      <c r="H38" s="150" t="s">
        <v>13</v>
      </c>
      <c r="I38" s="151"/>
      <c r="J38" s="149"/>
      <c r="K38" s="152" t="s">
        <v>13</v>
      </c>
      <c r="L38" s="152"/>
      <c r="M38" s="153"/>
      <c r="N38" s="152" t="s">
        <v>13</v>
      </c>
      <c r="O38" s="151"/>
      <c r="P38" s="154"/>
      <c r="Q38" s="152" t="s">
        <v>13</v>
      </c>
      <c r="R38" s="149"/>
      <c r="S38" s="152"/>
      <c r="T38" s="152" t="s">
        <v>13</v>
      </c>
      <c r="U38" s="149"/>
      <c r="V38" s="154"/>
      <c r="W38" s="150" t="s">
        <v>13</v>
      </c>
      <c r="X38" s="155"/>
      <c r="Y38" s="155"/>
      <c r="Z38" s="157" t="s">
        <v>13</v>
      </c>
      <c r="AA38" s="152"/>
      <c r="AB38" s="155"/>
      <c r="AC38" s="150" t="s">
        <v>13</v>
      </c>
      <c r="AD38" s="182" t="s">
        <v>125</v>
      </c>
      <c r="AE38" s="155"/>
      <c r="AF38" s="152" t="s">
        <v>13</v>
      </c>
      <c r="AG38" s="149"/>
      <c r="AH38" s="149"/>
      <c r="AI38" s="149" t="s">
        <v>13</v>
      </c>
      <c r="AJ38" s="151"/>
      <c r="AK38" s="158"/>
      <c r="AL38" s="159">
        <v>126</v>
      </c>
      <c r="AM38" s="159">
        <v>126</v>
      </c>
      <c r="AN38" s="160">
        <v>0</v>
      </c>
    </row>
    <row r="39" spans="1:40">
      <c r="A39" s="187"/>
      <c r="B39" s="169">
        <v>142468</v>
      </c>
      <c r="C39" s="162" t="s">
        <v>124</v>
      </c>
      <c r="D39" s="163">
        <v>301865</v>
      </c>
      <c r="E39" s="147" t="s">
        <v>94</v>
      </c>
      <c r="F39" s="148" t="s">
        <v>118</v>
      </c>
      <c r="G39" s="149"/>
      <c r="H39" s="150" t="s">
        <v>13</v>
      </c>
      <c r="I39" s="151"/>
      <c r="J39" s="149"/>
      <c r="K39" s="152" t="s">
        <v>13</v>
      </c>
      <c r="L39" s="152"/>
      <c r="M39" s="153"/>
      <c r="N39" s="152" t="s">
        <v>13</v>
      </c>
      <c r="O39" s="151"/>
      <c r="P39" s="154"/>
      <c r="Q39" s="152" t="s">
        <v>13</v>
      </c>
      <c r="R39" s="149"/>
      <c r="S39" s="152"/>
      <c r="T39" s="152" t="s">
        <v>13</v>
      </c>
      <c r="U39" s="149"/>
      <c r="V39" s="154"/>
      <c r="W39" s="150" t="s">
        <v>13</v>
      </c>
      <c r="X39" s="155"/>
      <c r="Y39" s="155"/>
      <c r="Z39" s="157" t="s">
        <v>13</v>
      </c>
      <c r="AA39" s="188" t="s">
        <v>123</v>
      </c>
      <c r="AB39" s="155"/>
      <c r="AC39" s="150" t="s">
        <v>13</v>
      </c>
      <c r="AD39" s="151"/>
      <c r="AE39" s="155"/>
      <c r="AF39" s="152" t="s">
        <v>13</v>
      </c>
      <c r="AG39" s="149"/>
      <c r="AH39" s="149"/>
      <c r="AI39" s="149" t="s">
        <v>13</v>
      </c>
      <c r="AJ39" s="151"/>
      <c r="AK39" s="158"/>
      <c r="AL39" s="159">
        <v>126</v>
      </c>
      <c r="AM39" s="159">
        <v>126</v>
      </c>
      <c r="AN39" s="160">
        <v>0</v>
      </c>
    </row>
    <row r="40" spans="1:40">
      <c r="A40" s="187"/>
      <c r="B40" s="164">
        <v>131881</v>
      </c>
      <c r="C40" s="165" t="s">
        <v>136</v>
      </c>
      <c r="D40" s="163">
        <v>165090</v>
      </c>
      <c r="E40" s="163" t="s">
        <v>109</v>
      </c>
      <c r="F40" s="148" t="s">
        <v>118</v>
      </c>
      <c r="G40" s="149"/>
      <c r="H40" s="150" t="s">
        <v>13</v>
      </c>
      <c r="I40" s="151"/>
      <c r="J40" s="149"/>
      <c r="K40" s="152" t="s">
        <v>13</v>
      </c>
      <c r="L40" s="152"/>
      <c r="M40" s="153"/>
      <c r="N40" s="152" t="s">
        <v>13</v>
      </c>
      <c r="O40" s="151"/>
      <c r="P40" s="154"/>
      <c r="Q40" s="152" t="s">
        <v>13</v>
      </c>
      <c r="R40" s="149"/>
      <c r="S40" s="152"/>
      <c r="T40" s="152" t="s">
        <v>13</v>
      </c>
      <c r="U40" s="149"/>
      <c r="V40" s="154"/>
      <c r="W40" s="150" t="s">
        <v>13</v>
      </c>
      <c r="X40" s="155"/>
      <c r="Y40" s="155"/>
      <c r="Z40" s="157" t="s">
        <v>13</v>
      </c>
      <c r="AA40" s="188" t="s">
        <v>125</v>
      </c>
      <c r="AB40" s="155"/>
      <c r="AC40" s="150" t="s">
        <v>13</v>
      </c>
      <c r="AD40" s="151"/>
      <c r="AE40" s="155"/>
      <c r="AF40" s="152" t="s">
        <v>13</v>
      </c>
      <c r="AG40" s="149"/>
      <c r="AH40" s="149"/>
      <c r="AI40" s="149" t="s">
        <v>13</v>
      </c>
      <c r="AJ40" s="151"/>
      <c r="AK40" s="158"/>
      <c r="AL40" s="159">
        <v>126</v>
      </c>
      <c r="AM40" s="159">
        <v>126</v>
      </c>
      <c r="AN40" s="160">
        <v>0</v>
      </c>
    </row>
    <row r="41" spans="1:40">
      <c r="A41" s="187"/>
      <c r="B41" s="164">
        <v>142352</v>
      </c>
      <c r="C41" s="145" t="s">
        <v>137</v>
      </c>
      <c r="D41" s="163">
        <v>139103</v>
      </c>
      <c r="E41" s="163" t="s">
        <v>94</v>
      </c>
      <c r="F41" s="148" t="s">
        <v>127</v>
      </c>
      <c r="G41" s="149"/>
      <c r="H41" s="150"/>
      <c r="I41" s="151"/>
      <c r="J41" s="149"/>
      <c r="K41" s="152"/>
      <c r="L41" s="152"/>
      <c r="M41" s="153"/>
      <c r="N41" s="152"/>
      <c r="O41" s="151"/>
      <c r="P41" s="154"/>
      <c r="Q41" s="152"/>
      <c r="R41" s="149"/>
      <c r="S41" s="155"/>
      <c r="T41" s="152"/>
      <c r="U41" s="149"/>
      <c r="V41" s="154"/>
      <c r="W41" s="150"/>
      <c r="X41" s="155"/>
      <c r="Y41" s="155"/>
      <c r="Z41" s="157"/>
      <c r="AA41" s="152"/>
      <c r="AB41" s="155"/>
      <c r="AC41" s="150"/>
      <c r="AD41" s="151"/>
      <c r="AE41" s="155"/>
      <c r="AF41" s="152"/>
      <c r="AG41" s="149"/>
      <c r="AH41" s="149"/>
      <c r="AI41" s="149"/>
      <c r="AJ41" s="151"/>
      <c r="AK41" s="158"/>
      <c r="AL41" s="159">
        <v>126</v>
      </c>
      <c r="AM41" s="159">
        <v>126</v>
      </c>
      <c r="AN41" s="160">
        <v>0</v>
      </c>
    </row>
    <row r="42" spans="1:40">
      <c r="A42" s="187"/>
      <c r="B42" s="164">
        <v>142336</v>
      </c>
      <c r="C42" s="145" t="s">
        <v>138</v>
      </c>
      <c r="D42" s="163">
        <v>165428</v>
      </c>
      <c r="E42" s="163" t="s">
        <v>109</v>
      </c>
      <c r="F42" s="148" t="s">
        <v>127</v>
      </c>
      <c r="G42" s="149"/>
      <c r="H42" s="150"/>
      <c r="I42" s="151"/>
      <c r="J42" s="149"/>
      <c r="K42" s="152"/>
      <c r="L42" s="152"/>
      <c r="M42" s="153"/>
      <c r="N42" s="152"/>
      <c r="O42" s="151"/>
      <c r="P42" s="154"/>
      <c r="Q42" s="152"/>
      <c r="R42" s="149"/>
      <c r="S42" s="155"/>
      <c r="T42" s="152"/>
      <c r="U42" s="149"/>
      <c r="V42" s="154"/>
      <c r="W42" s="150"/>
      <c r="X42" s="155"/>
      <c r="Y42" s="155"/>
      <c r="Z42" s="157"/>
      <c r="AA42" s="152"/>
      <c r="AB42" s="155"/>
      <c r="AC42" s="150"/>
      <c r="AD42" s="151"/>
      <c r="AE42" s="155"/>
      <c r="AF42" s="152"/>
      <c r="AG42" s="149"/>
      <c r="AH42" s="149"/>
      <c r="AI42" s="149"/>
      <c r="AJ42" s="151"/>
      <c r="AK42" s="158"/>
      <c r="AL42" s="159">
        <v>126</v>
      </c>
      <c r="AM42" s="159">
        <v>126</v>
      </c>
      <c r="AN42" s="160">
        <v>0</v>
      </c>
    </row>
    <row r="43" spans="1:40">
      <c r="A43" s="187"/>
      <c r="B43" s="173">
        <v>145467</v>
      </c>
      <c r="C43" s="145" t="s">
        <v>139</v>
      </c>
      <c r="D43" s="163">
        <v>244840</v>
      </c>
      <c r="E43" s="163" t="s">
        <v>140</v>
      </c>
      <c r="F43" s="148" t="s">
        <v>103</v>
      </c>
      <c r="G43" s="149" t="s">
        <v>16</v>
      </c>
      <c r="H43" s="150"/>
      <c r="I43" s="151"/>
      <c r="J43" s="149" t="s">
        <v>12</v>
      </c>
      <c r="K43" s="152" t="s">
        <v>12</v>
      </c>
      <c r="L43" s="152" t="s">
        <v>16</v>
      </c>
      <c r="M43" s="153" t="s">
        <v>16</v>
      </c>
      <c r="N43" s="152" t="s">
        <v>16</v>
      </c>
      <c r="O43" s="151"/>
      <c r="P43" s="154"/>
      <c r="Q43" s="152" t="s">
        <v>12</v>
      </c>
      <c r="R43" s="149" t="s">
        <v>12</v>
      </c>
      <c r="S43" s="155" t="s">
        <v>16</v>
      </c>
      <c r="T43" s="152" t="s">
        <v>16</v>
      </c>
      <c r="U43" s="149" t="s">
        <v>16</v>
      </c>
      <c r="V43" s="154"/>
      <c r="W43" s="150"/>
      <c r="X43" s="155" t="s">
        <v>12</v>
      </c>
      <c r="Y43" s="155" t="s">
        <v>12</v>
      </c>
      <c r="Z43" s="157" t="s">
        <v>16</v>
      </c>
      <c r="AA43" s="152" t="s">
        <v>16</v>
      </c>
      <c r="AB43" s="155" t="s">
        <v>16</v>
      </c>
      <c r="AC43" s="150"/>
      <c r="AD43" s="151"/>
      <c r="AE43" s="155" t="s">
        <v>12</v>
      </c>
      <c r="AF43" s="152" t="s">
        <v>12</v>
      </c>
      <c r="AG43" s="149" t="s">
        <v>16</v>
      </c>
      <c r="AH43" s="149" t="s">
        <v>16</v>
      </c>
      <c r="AI43" s="149" t="s">
        <v>16</v>
      </c>
      <c r="AJ43" s="151"/>
      <c r="AK43" s="158"/>
      <c r="AL43" s="159">
        <v>126</v>
      </c>
      <c r="AM43" s="159">
        <v>126</v>
      </c>
      <c r="AN43" s="160">
        <v>0</v>
      </c>
    </row>
    <row r="44" spans="1:40">
      <c r="A44" s="189" t="s">
        <v>141</v>
      </c>
      <c r="B44" s="190"/>
      <c r="C44" s="191" t="s">
        <v>141</v>
      </c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</row>
    <row r="45" spans="1:40">
      <c r="A45" s="189"/>
      <c r="B45" s="192" t="s">
        <v>129</v>
      </c>
      <c r="C45" s="193" t="s">
        <v>142</v>
      </c>
      <c r="D45" s="193"/>
      <c r="E45" s="193"/>
      <c r="F45" s="193"/>
      <c r="G45" s="194"/>
      <c r="H45" s="195" t="s">
        <v>143</v>
      </c>
      <c r="I45" s="195"/>
      <c r="J45" s="193" t="s">
        <v>144</v>
      </c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6"/>
      <c r="V45" s="197" t="s">
        <v>12</v>
      </c>
      <c r="W45" s="197"/>
      <c r="X45" s="193" t="s">
        <v>145</v>
      </c>
      <c r="Y45" s="193"/>
      <c r="Z45" s="193"/>
      <c r="AA45" s="193"/>
      <c r="AB45" s="193"/>
      <c r="AC45" s="193"/>
      <c r="AD45" s="193"/>
      <c r="AE45" s="193"/>
      <c r="AF45" s="193"/>
      <c r="AG45" s="198" t="s">
        <v>143</v>
      </c>
      <c r="AH45" s="199" t="s">
        <v>144</v>
      </c>
      <c r="AI45" s="199"/>
      <c r="AJ45" s="199"/>
      <c r="AK45" s="199"/>
      <c r="AL45" s="199"/>
      <c r="AM45" s="199"/>
      <c r="AN45" s="199"/>
    </row>
    <row r="46" spans="1:40">
      <c r="A46" s="189"/>
      <c r="B46" s="200" t="s">
        <v>146</v>
      </c>
      <c r="C46" s="201" t="s">
        <v>147</v>
      </c>
      <c r="D46" s="201"/>
      <c r="E46" s="201"/>
      <c r="F46" s="201"/>
      <c r="G46" s="194"/>
      <c r="H46" s="197" t="s">
        <v>123</v>
      </c>
      <c r="I46" s="197"/>
      <c r="J46" s="202" t="s">
        <v>148</v>
      </c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196"/>
      <c r="V46" s="197" t="s">
        <v>16</v>
      </c>
      <c r="W46" s="197"/>
      <c r="X46" s="193" t="s">
        <v>149</v>
      </c>
      <c r="Y46" s="193"/>
      <c r="Z46" s="193"/>
      <c r="AA46" s="193"/>
      <c r="AB46" s="193"/>
      <c r="AC46" s="193"/>
      <c r="AD46" s="193"/>
      <c r="AE46" s="193"/>
      <c r="AF46" s="193"/>
      <c r="AG46" s="203" t="s">
        <v>123</v>
      </c>
      <c r="AH46" s="204" t="s">
        <v>150</v>
      </c>
      <c r="AI46" s="204"/>
      <c r="AJ46" s="204"/>
      <c r="AK46" s="204"/>
      <c r="AL46" s="204"/>
      <c r="AM46" s="204"/>
      <c r="AN46" s="204"/>
    </row>
    <row r="47" spans="1:40">
      <c r="A47" s="189"/>
      <c r="B47" s="205" t="s">
        <v>151</v>
      </c>
      <c r="C47" s="193" t="s">
        <v>152</v>
      </c>
      <c r="D47" s="193"/>
      <c r="E47" s="193"/>
      <c r="F47" s="193"/>
      <c r="G47" s="194"/>
      <c r="H47" s="197" t="s">
        <v>125</v>
      </c>
      <c r="I47" s="197"/>
      <c r="J47" s="202" t="s">
        <v>153</v>
      </c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196"/>
      <c r="V47" s="206" t="s">
        <v>154</v>
      </c>
      <c r="W47" s="206"/>
      <c r="X47" s="193" t="s">
        <v>155</v>
      </c>
      <c r="Y47" s="193"/>
      <c r="Z47" s="193"/>
      <c r="AA47" s="193"/>
      <c r="AB47" s="193"/>
      <c r="AC47" s="193"/>
      <c r="AD47" s="193"/>
      <c r="AE47" s="193"/>
      <c r="AF47" s="193"/>
      <c r="AG47" s="203" t="s">
        <v>125</v>
      </c>
      <c r="AH47" s="204" t="s">
        <v>156</v>
      </c>
      <c r="AI47" s="204"/>
      <c r="AJ47" s="204"/>
      <c r="AK47" s="204"/>
      <c r="AL47" s="204"/>
      <c r="AM47" s="204"/>
      <c r="AN47" s="204"/>
    </row>
    <row r="48" spans="1:40">
      <c r="A48" s="189"/>
      <c r="B48" s="207" t="s">
        <v>157</v>
      </c>
      <c r="C48" s="193" t="s">
        <v>158</v>
      </c>
      <c r="D48" s="193"/>
      <c r="E48" s="193"/>
      <c r="F48" s="193"/>
      <c r="G48" s="194"/>
      <c r="H48" s="208" t="s">
        <v>12</v>
      </c>
      <c r="I48" s="208"/>
      <c r="J48" s="202" t="s">
        <v>159</v>
      </c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196"/>
      <c r="V48" s="206" t="s">
        <v>160</v>
      </c>
      <c r="W48" s="206"/>
      <c r="X48" s="209" t="s">
        <v>161</v>
      </c>
      <c r="Y48" s="209"/>
      <c r="Z48" s="209"/>
      <c r="AA48" s="209"/>
      <c r="AB48" s="209"/>
      <c r="AC48" s="209"/>
      <c r="AD48" s="209"/>
      <c r="AE48" s="209"/>
      <c r="AF48" s="209"/>
      <c r="AG48" s="210" t="s">
        <v>97</v>
      </c>
      <c r="AH48" s="211" t="s">
        <v>162</v>
      </c>
      <c r="AI48" s="211"/>
      <c r="AJ48" s="211"/>
      <c r="AK48" s="211"/>
      <c r="AL48" s="211"/>
      <c r="AM48" s="211"/>
      <c r="AN48" s="211"/>
    </row>
    <row r="49" spans="1:40">
      <c r="A49" s="189"/>
      <c r="B49" s="207" t="s">
        <v>163</v>
      </c>
      <c r="C49" s="193" t="s">
        <v>164</v>
      </c>
      <c r="D49" s="193"/>
      <c r="E49" s="193"/>
      <c r="F49" s="193"/>
      <c r="G49" s="194"/>
      <c r="H49" s="208" t="s">
        <v>16</v>
      </c>
      <c r="I49" s="208"/>
      <c r="J49" s="202" t="s">
        <v>165</v>
      </c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196"/>
      <c r="V49" s="212" t="s">
        <v>166</v>
      </c>
      <c r="W49" s="212"/>
      <c r="X49" s="193" t="s">
        <v>167</v>
      </c>
      <c r="Y49" s="193"/>
      <c r="Z49" s="193"/>
      <c r="AA49" s="193"/>
      <c r="AB49" s="193"/>
      <c r="AC49" s="193"/>
      <c r="AD49" s="193"/>
      <c r="AE49" s="193"/>
      <c r="AF49" s="193"/>
      <c r="AG49" s="213" t="s">
        <v>168</v>
      </c>
      <c r="AH49" s="214" t="s">
        <v>74</v>
      </c>
      <c r="AI49" s="214"/>
      <c r="AJ49" s="214"/>
      <c r="AK49" s="214"/>
      <c r="AL49" s="214"/>
      <c r="AM49" s="214"/>
      <c r="AN49" s="214"/>
    </row>
    <row r="50" spans="1:40">
      <c r="A50" s="215" t="s">
        <v>169</v>
      </c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</row>
  </sheetData>
  <mergeCells count="70">
    <mergeCell ref="AH49:AN49"/>
    <mergeCell ref="A50:AN50"/>
    <mergeCell ref="C48:F48"/>
    <mergeCell ref="H48:I48"/>
    <mergeCell ref="J48:T48"/>
    <mergeCell ref="V48:W48"/>
    <mergeCell ref="AH48:AN48"/>
    <mergeCell ref="C49:F49"/>
    <mergeCell ref="H49:I49"/>
    <mergeCell ref="J49:T49"/>
    <mergeCell ref="V49:W49"/>
    <mergeCell ref="X49:AF49"/>
    <mergeCell ref="AH46:AN46"/>
    <mergeCell ref="C47:F47"/>
    <mergeCell ref="H47:I47"/>
    <mergeCell ref="J47:T47"/>
    <mergeCell ref="V47:W47"/>
    <mergeCell ref="X47:AF47"/>
    <mergeCell ref="AH47:AN47"/>
    <mergeCell ref="J45:T45"/>
    <mergeCell ref="U45:U49"/>
    <mergeCell ref="V45:W45"/>
    <mergeCell ref="X45:AF45"/>
    <mergeCell ref="AH45:AN45"/>
    <mergeCell ref="C46:F46"/>
    <mergeCell ref="H46:I46"/>
    <mergeCell ref="J46:T46"/>
    <mergeCell ref="V46:W46"/>
    <mergeCell ref="X46:AF46"/>
    <mergeCell ref="A36:A43"/>
    <mergeCell ref="F36:F37"/>
    <mergeCell ref="AL36:AL37"/>
    <mergeCell ref="AM36:AM37"/>
    <mergeCell ref="AN36:AN37"/>
    <mergeCell ref="A44:A49"/>
    <mergeCell ref="C44:AN44"/>
    <mergeCell ref="C45:F45"/>
    <mergeCell ref="G45:G49"/>
    <mergeCell ref="H45:I45"/>
    <mergeCell ref="A30:A34"/>
    <mergeCell ref="F30:F31"/>
    <mergeCell ref="AL30:AL31"/>
    <mergeCell ref="AM30:AM31"/>
    <mergeCell ref="AN30:AN31"/>
    <mergeCell ref="Q34:AJ34"/>
    <mergeCell ref="A24:A29"/>
    <mergeCell ref="F24:F25"/>
    <mergeCell ref="AL24:AL25"/>
    <mergeCell ref="AM24:AM25"/>
    <mergeCell ref="AN24:AN25"/>
    <mergeCell ref="O26:AH26"/>
    <mergeCell ref="G29:H29"/>
    <mergeCell ref="A17:A23"/>
    <mergeCell ref="F17:F18"/>
    <mergeCell ref="AL17:AL18"/>
    <mergeCell ref="AM17:AM18"/>
    <mergeCell ref="AN17:AN18"/>
    <mergeCell ref="T20:AI20"/>
    <mergeCell ref="A10:A16"/>
    <mergeCell ref="F10:F11"/>
    <mergeCell ref="AL10:AL11"/>
    <mergeCell ref="AM10:AM11"/>
    <mergeCell ref="AN10:AN11"/>
    <mergeCell ref="G12:AK12"/>
    <mergeCell ref="A1:AN3"/>
    <mergeCell ref="F4:F5"/>
    <mergeCell ref="AL4:AL5"/>
    <mergeCell ref="AM4:AM5"/>
    <mergeCell ref="AN4:AN5"/>
    <mergeCell ref="A5:A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"/>
  <sheetViews>
    <sheetView topLeftCell="A25" workbookViewId="0">
      <selection sqref="A1:AN65"/>
    </sheetView>
  </sheetViews>
  <sheetFormatPr defaultRowHeight="12.75"/>
  <cols>
    <col min="1" max="1" width="5" bestFit="1" customWidth="1"/>
    <col min="2" max="2" width="5.28515625" bestFit="1" customWidth="1"/>
    <col min="3" max="3" width="15" bestFit="1" customWidth="1"/>
    <col min="4" max="4" width="4.7109375" bestFit="1" customWidth="1"/>
    <col min="5" max="5" width="7.140625" bestFit="1" customWidth="1"/>
    <col min="6" max="6" width="3.85546875" bestFit="1" customWidth="1"/>
    <col min="7" max="7" width="2.140625" bestFit="1" customWidth="1"/>
    <col min="8" max="8" width="2.42578125" bestFit="1" customWidth="1"/>
    <col min="9" max="10" width="2" bestFit="1" customWidth="1"/>
    <col min="11" max="11" width="4.140625" bestFit="1" customWidth="1"/>
    <col min="12" max="14" width="2.140625" bestFit="1" customWidth="1"/>
    <col min="15" max="15" width="2" bestFit="1" customWidth="1"/>
    <col min="16" max="24" width="2.7109375" bestFit="1" customWidth="1"/>
    <col min="25" max="25" width="3.42578125" customWidth="1"/>
    <col min="26" max="26" width="2.7109375" bestFit="1" customWidth="1"/>
    <col min="27" max="27" width="3.140625" bestFit="1" customWidth="1"/>
    <col min="28" max="28" width="2.7109375" bestFit="1" customWidth="1"/>
    <col min="29" max="29" width="2.85546875" bestFit="1" customWidth="1"/>
    <col min="30" max="32" width="3.140625" bestFit="1" customWidth="1"/>
    <col min="33" max="33" width="2.7109375" bestFit="1" customWidth="1"/>
    <col min="34" max="36" width="3.140625" bestFit="1" customWidth="1"/>
    <col min="37" max="37" width="2.85546875" bestFit="1" customWidth="1"/>
    <col min="38" max="39" width="3.140625" bestFit="1" customWidth="1"/>
    <col min="40" max="40" width="2.42578125" bestFit="1" customWidth="1"/>
  </cols>
  <sheetData>
    <row r="1" spans="1:40" ht="46.5" customHeight="1">
      <c r="A1" s="216" t="s">
        <v>170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</row>
    <row r="2" spans="1:40">
      <c r="A2" s="217" t="s">
        <v>84</v>
      </c>
      <c r="B2" s="218" t="s">
        <v>77</v>
      </c>
      <c r="C2" s="219" t="s">
        <v>78</v>
      </c>
      <c r="D2" s="218"/>
      <c r="E2" s="218" t="s">
        <v>80</v>
      </c>
      <c r="F2" s="220" t="s">
        <v>81</v>
      </c>
      <c r="G2" s="221">
        <v>1</v>
      </c>
      <c r="H2" s="221">
        <v>2</v>
      </c>
      <c r="I2" s="221">
        <v>3</v>
      </c>
      <c r="J2" s="222">
        <v>4</v>
      </c>
      <c r="K2" s="222">
        <v>5</v>
      </c>
      <c r="L2" s="222">
        <v>6</v>
      </c>
      <c r="M2" s="222">
        <v>7</v>
      </c>
      <c r="N2" s="222">
        <v>8</v>
      </c>
      <c r="O2" s="222">
        <v>9</v>
      </c>
      <c r="P2" s="222">
        <v>10</v>
      </c>
      <c r="Q2" s="222">
        <v>11</v>
      </c>
      <c r="R2" s="222">
        <v>12</v>
      </c>
      <c r="S2" s="222">
        <v>13</v>
      </c>
      <c r="T2" s="222">
        <v>14</v>
      </c>
      <c r="U2" s="222">
        <v>15</v>
      </c>
      <c r="V2" s="222">
        <v>16</v>
      </c>
      <c r="W2" s="222">
        <v>17</v>
      </c>
      <c r="X2" s="222">
        <v>18</v>
      </c>
      <c r="Y2" s="222">
        <v>19</v>
      </c>
      <c r="Z2" s="222">
        <v>20</v>
      </c>
      <c r="AA2" s="222">
        <v>21</v>
      </c>
      <c r="AB2" s="222">
        <v>22</v>
      </c>
      <c r="AC2" s="222">
        <v>23</v>
      </c>
      <c r="AD2" s="222">
        <v>24</v>
      </c>
      <c r="AE2" s="222">
        <v>25</v>
      </c>
      <c r="AF2" s="222">
        <v>26</v>
      </c>
      <c r="AG2" s="222">
        <v>27</v>
      </c>
      <c r="AH2" s="222">
        <v>28</v>
      </c>
      <c r="AI2" s="222">
        <v>29</v>
      </c>
      <c r="AJ2" s="222">
        <v>30</v>
      </c>
      <c r="AK2" s="222">
        <v>31</v>
      </c>
      <c r="AL2" s="141" t="s">
        <v>3</v>
      </c>
      <c r="AM2" s="142" t="s">
        <v>82</v>
      </c>
      <c r="AN2" s="142" t="s">
        <v>83</v>
      </c>
    </row>
    <row r="3" spans="1:40">
      <c r="A3" s="217"/>
      <c r="B3" s="218"/>
      <c r="C3" s="219" t="s">
        <v>171</v>
      </c>
      <c r="D3" s="218" t="s">
        <v>86</v>
      </c>
      <c r="E3" s="218" t="s">
        <v>87</v>
      </c>
      <c r="F3" s="220"/>
      <c r="G3" s="222" t="s">
        <v>88</v>
      </c>
      <c r="H3" s="222" t="s">
        <v>88</v>
      </c>
      <c r="I3" s="222" t="s">
        <v>72</v>
      </c>
      <c r="J3" s="222" t="s">
        <v>88</v>
      </c>
      <c r="K3" s="222" t="s">
        <v>16</v>
      </c>
      <c r="L3" s="222" t="s">
        <v>89</v>
      </c>
      <c r="M3" s="222" t="s">
        <v>89</v>
      </c>
      <c r="N3" s="222" t="s">
        <v>88</v>
      </c>
      <c r="O3" s="222" t="s">
        <v>88</v>
      </c>
      <c r="P3" s="222" t="s">
        <v>72</v>
      </c>
      <c r="Q3" s="222" t="s">
        <v>88</v>
      </c>
      <c r="R3" s="222" t="s">
        <v>16</v>
      </c>
      <c r="S3" s="222" t="s">
        <v>89</v>
      </c>
      <c r="T3" s="222" t="s">
        <v>89</v>
      </c>
      <c r="U3" s="222" t="s">
        <v>88</v>
      </c>
      <c r="V3" s="222" t="s">
        <v>88</v>
      </c>
      <c r="W3" s="222" t="s">
        <v>72</v>
      </c>
      <c r="X3" s="222" t="s">
        <v>88</v>
      </c>
      <c r="Y3" s="222" t="s">
        <v>16</v>
      </c>
      <c r="Z3" s="222" t="s">
        <v>89</v>
      </c>
      <c r="AA3" s="222" t="s">
        <v>89</v>
      </c>
      <c r="AB3" s="222" t="s">
        <v>88</v>
      </c>
      <c r="AC3" s="222" t="s">
        <v>88</v>
      </c>
      <c r="AD3" s="222" t="s">
        <v>72</v>
      </c>
      <c r="AE3" s="222" t="s">
        <v>88</v>
      </c>
      <c r="AF3" s="222" t="s">
        <v>16</v>
      </c>
      <c r="AG3" s="222" t="s">
        <v>89</v>
      </c>
      <c r="AH3" s="222" t="s">
        <v>89</v>
      </c>
      <c r="AI3" s="222" t="s">
        <v>88</v>
      </c>
      <c r="AJ3" s="222" t="s">
        <v>88</v>
      </c>
      <c r="AK3" s="222" t="s">
        <v>72</v>
      </c>
      <c r="AL3" s="141"/>
      <c r="AM3" s="142"/>
      <c r="AN3" s="142"/>
    </row>
    <row r="4" spans="1:40">
      <c r="A4" s="217"/>
      <c r="B4" s="223">
        <v>142697</v>
      </c>
      <c r="C4" s="224" t="s">
        <v>172</v>
      </c>
      <c r="D4" s="225">
        <v>932887</v>
      </c>
      <c r="E4" s="225" t="s">
        <v>173</v>
      </c>
      <c r="F4" s="226" t="s">
        <v>174</v>
      </c>
      <c r="G4" s="149"/>
      <c r="H4" s="150"/>
      <c r="I4" s="151" t="s">
        <v>13</v>
      </c>
      <c r="J4" s="149"/>
      <c r="K4" s="149"/>
      <c r="L4" s="152" t="s">
        <v>13</v>
      </c>
      <c r="M4" s="153"/>
      <c r="N4" s="152"/>
      <c r="O4" s="151" t="s">
        <v>13</v>
      </c>
      <c r="P4" s="154"/>
      <c r="Q4" s="152"/>
      <c r="R4" s="149" t="s">
        <v>13</v>
      </c>
      <c r="S4" s="155"/>
      <c r="T4" s="152"/>
      <c r="U4" s="149" t="s">
        <v>13</v>
      </c>
      <c r="V4" s="154"/>
      <c r="W4" s="150"/>
      <c r="X4" s="155" t="s">
        <v>13</v>
      </c>
      <c r="Y4" s="227"/>
      <c r="Z4" s="228" t="s">
        <v>16</v>
      </c>
      <c r="AA4" s="152" t="s">
        <v>13</v>
      </c>
      <c r="AB4" s="155"/>
      <c r="AC4" s="150"/>
      <c r="AD4" s="151" t="s">
        <v>13</v>
      </c>
      <c r="AE4" s="155"/>
      <c r="AF4" s="152"/>
      <c r="AG4" s="149" t="s">
        <v>13</v>
      </c>
      <c r="AH4" s="149"/>
      <c r="AI4" s="149"/>
      <c r="AJ4" s="151" t="s">
        <v>13</v>
      </c>
      <c r="AK4" s="158"/>
      <c r="AL4" s="159">
        <v>126</v>
      </c>
      <c r="AM4" s="159">
        <v>126</v>
      </c>
      <c r="AN4" s="160">
        <v>0</v>
      </c>
    </row>
    <row r="5" spans="1:40">
      <c r="A5" s="217"/>
      <c r="B5" s="223">
        <v>142506</v>
      </c>
      <c r="C5" s="229" t="s">
        <v>175</v>
      </c>
      <c r="D5" s="230">
        <v>369910</v>
      </c>
      <c r="E5" s="225" t="s">
        <v>176</v>
      </c>
      <c r="F5" s="226" t="s">
        <v>174</v>
      </c>
      <c r="G5" s="149"/>
      <c r="H5" s="150"/>
      <c r="I5" s="151" t="s">
        <v>13</v>
      </c>
      <c r="J5" s="149"/>
      <c r="K5" s="149"/>
      <c r="L5" s="152" t="s">
        <v>13</v>
      </c>
      <c r="M5" s="153"/>
      <c r="N5" s="152"/>
      <c r="O5" s="151" t="s">
        <v>13</v>
      </c>
      <c r="P5" s="154"/>
      <c r="Q5" s="152"/>
      <c r="R5" s="149" t="s">
        <v>13</v>
      </c>
      <c r="S5" s="155"/>
      <c r="T5" s="152"/>
      <c r="U5" s="149" t="s">
        <v>13</v>
      </c>
      <c r="V5" s="154"/>
      <c r="W5" s="150"/>
      <c r="X5" s="155" t="s">
        <v>13</v>
      </c>
      <c r="Y5" s="155"/>
      <c r="Z5" s="157"/>
      <c r="AA5" s="152" t="s">
        <v>13</v>
      </c>
      <c r="AB5" s="227"/>
      <c r="AC5" s="150"/>
      <c r="AD5" s="151" t="s">
        <v>13</v>
      </c>
      <c r="AE5" s="155"/>
      <c r="AF5" s="228" t="s">
        <v>12</v>
      </c>
      <c r="AG5" s="149" t="s">
        <v>13</v>
      </c>
      <c r="AH5" s="149"/>
      <c r="AI5" s="149"/>
      <c r="AJ5" s="151" t="s">
        <v>13</v>
      </c>
      <c r="AK5" s="158"/>
      <c r="AL5" s="159">
        <v>126</v>
      </c>
      <c r="AM5" s="159">
        <v>126</v>
      </c>
      <c r="AN5" s="160">
        <v>0</v>
      </c>
    </row>
    <row r="6" spans="1:40">
      <c r="A6" s="217"/>
      <c r="B6" s="223">
        <v>142700</v>
      </c>
      <c r="C6" s="224" t="s">
        <v>177</v>
      </c>
      <c r="D6" s="225">
        <v>522552</v>
      </c>
      <c r="E6" s="225" t="s">
        <v>178</v>
      </c>
      <c r="F6" s="226" t="s">
        <v>174</v>
      </c>
      <c r="G6" s="149"/>
      <c r="H6" s="150"/>
      <c r="I6" s="151" t="s">
        <v>13</v>
      </c>
      <c r="J6" s="149"/>
      <c r="K6" s="149"/>
      <c r="L6" s="152" t="s">
        <v>13</v>
      </c>
      <c r="M6" s="153"/>
      <c r="N6" s="152"/>
      <c r="O6" s="151" t="s">
        <v>13</v>
      </c>
      <c r="P6" s="154"/>
      <c r="Q6" s="152"/>
      <c r="R6" s="149" t="s">
        <v>13</v>
      </c>
      <c r="S6" s="155"/>
      <c r="T6" s="152"/>
      <c r="U6" s="149" t="s">
        <v>13</v>
      </c>
      <c r="V6" s="154"/>
      <c r="W6" s="150"/>
      <c r="X6" s="155" t="s">
        <v>13</v>
      </c>
      <c r="Y6" s="155"/>
      <c r="Z6" s="157"/>
      <c r="AA6" s="152" t="s">
        <v>13</v>
      </c>
      <c r="AB6" s="227"/>
      <c r="AC6" s="150"/>
      <c r="AD6" s="151" t="s">
        <v>13</v>
      </c>
      <c r="AE6" s="155"/>
      <c r="AF6" s="228" t="s">
        <v>16</v>
      </c>
      <c r="AG6" s="149" t="s">
        <v>13</v>
      </c>
      <c r="AH6" s="149"/>
      <c r="AI6" s="149"/>
      <c r="AJ6" s="151" t="s">
        <v>13</v>
      </c>
      <c r="AK6" s="158"/>
      <c r="AL6" s="159">
        <v>126</v>
      </c>
      <c r="AM6" s="159">
        <v>126</v>
      </c>
      <c r="AN6" s="160">
        <v>0</v>
      </c>
    </row>
    <row r="7" spans="1:40">
      <c r="A7" s="217"/>
      <c r="B7" s="225">
        <v>129488</v>
      </c>
      <c r="C7" s="231" t="s">
        <v>179</v>
      </c>
      <c r="D7" s="225">
        <v>261222</v>
      </c>
      <c r="E7" s="225" t="s">
        <v>180</v>
      </c>
      <c r="F7" s="226" t="s">
        <v>174</v>
      </c>
      <c r="G7" s="149"/>
      <c r="H7" s="150"/>
      <c r="I7" s="151" t="s">
        <v>13</v>
      </c>
      <c r="J7" s="149"/>
      <c r="K7" s="149"/>
      <c r="L7" s="152" t="s">
        <v>13</v>
      </c>
      <c r="M7" s="153"/>
      <c r="N7" s="152"/>
      <c r="O7" s="151" t="s">
        <v>13</v>
      </c>
      <c r="P7" s="154"/>
      <c r="Q7" s="152"/>
      <c r="R7" s="149" t="s">
        <v>13</v>
      </c>
      <c r="S7" s="155"/>
      <c r="T7" s="152"/>
      <c r="U7" s="149"/>
      <c r="V7" s="154" t="s">
        <v>13</v>
      </c>
      <c r="W7" s="150"/>
      <c r="X7" s="155" t="s">
        <v>13</v>
      </c>
      <c r="Y7" s="155"/>
      <c r="Z7" s="157"/>
      <c r="AA7" s="152" t="s">
        <v>13</v>
      </c>
      <c r="AB7" s="155"/>
      <c r="AC7" s="150"/>
      <c r="AD7" s="151" t="s">
        <v>13</v>
      </c>
      <c r="AE7" s="228" t="s">
        <v>12</v>
      </c>
      <c r="AF7" s="152"/>
      <c r="AG7" s="149" t="s">
        <v>13</v>
      </c>
      <c r="AH7" s="149"/>
      <c r="AI7" s="149"/>
      <c r="AJ7" s="151" t="s">
        <v>13</v>
      </c>
      <c r="AK7" s="158"/>
      <c r="AL7" s="159">
        <v>126</v>
      </c>
      <c r="AM7" s="159">
        <v>126</v>
      </c>
      <c r="AN7" s="160">
        <v>0</v>
      </c>
    </row>
    <row r="8" spans="1:40">
      <c r="A8" s="217"/>
      <c r="B8" s="223">
        <v>150800</v>
      </c>
      <c r="C8" s="224" t="s">
        <v>181</v>
      </c>
      <c r="D8" s="232">
        <v>2882413</v>
      </c>
      <c r="E8" s="225" t="s">
        <v>182</v>
      </c>
      <c r="F8" s="226" t="s">
        <v>174</v>
      </c>
      <c r="G8" s="149"/>
      <c r="H8" s="150"/>
      <c r="I8" s="151" t="s">
        <v>13</v>
      </c>
      <c r="J8" s="149"/>
      <c r="K8" s="149"/>
      <c r="L8" s="152" t="s">
        <v>13</v>
      </c>
      <c r="M8" s="153"/>
      <c r="N8" s="152"/>
      <c r="O8" s="151" t="s">
        <v>13</v>
      </c>
      <c r="P8" s="154"/>
      <c r="Q8" s="152"/>
      <c r="R8" s="149" t="s">
        <v>13</v>
      </c>
      <c r="S8" s="155"/>
      <c r="T8" s="152"/>
      <c r="U8" s="149" t="s">
        <v>13</v>
      </c>
      <c r="V8" s="154"/>
      <c r="W8" s="150"/>
      <c r="X8" s="155" t="s">
        <v>13</v>
      </c>
      <c r="Y8" s="155"/>
      <c r="Z8" s="157"/>
      <c r="AA8" s="152" t="s">
        <v>13</v>
      </c>
      <c r="AB8" s="155"/>
      <c r="AC8" s="150"/>
      <c r="AD8" s="151" t="s">
        <v>13</v>
      </c>
      <c r="AE8" s="228" t="s">
        <v>16</v>
      </c>
      <c r="AF8" s="152"/>
      <c r="AG8" s="149" t="s">
        <v>13</v>
      </c>
      <c r="AH8" s="149"/>
      <c r="AI8" s="149"/>
      <c r="AJ8" s="151" t="s">
        <v>13</v>
      </c>
      <c r="AK8" s="158"/>
      <c r="AL8" s="159">
        <v>126</v>
      </c>
      <c r="AM8" s="159">
        <v>126</v>
      </c>
      <c r="AN8" s="160">
        <v>0</v>
      </c>
    </row>
    <row r="9" spans="1:40">
      <c r="A9" s="217"/>
      <c r="B9" s="223">
        <v>142522</v>
      </c>
      <c r="C9" s="224" t="s">
        <v>183</v>
      </c>
      <c r="D9" s="225">
        <v>915935</v>
      </c>
      <c r="E9" s="225" t="s">
        <v>184</v>
      </c>
      <c r="F9" s="226" t="s">
        <v>174</v>
      </c>
      <c r="G9" s="149"/>
      <c r="H9" s="150"/>
      <c r="I9" s="151" t="s">
        <v>13</v>
      </c>
      <c r="J9" s="149"/>
      <c r="K9" s="149"/>
      <c r="L9" s="152" t="s">
        <v>13</v>
      </c>
      <c r="M9" s="153"/>
      <c r="N9" s="152"/>
      <c r="O9" s="154"/>
      <c r="P9" s="154"/>
      <c r="Q9" s="152"/>
      <c r="R9" s="149" t="s">
        <v>13</v>
      </c>
      <c r="S9" s="155"/>
      <c r="T9" s="152" t="s">
        <v>13</v>
      </c>
      <c r="U9" s="149" t="s">
        <v>13</v>
      </c>
      <c r="V9" s="154"/>
      <c r="W9" s="150"/>
      <c r="X9" s="155" t="s">
        <v>13</v>
      </c>
      <c r="Y9" s="155" t="s">
        <v>12</v>
      </c>
      <c r="Z9" s="228" t="s">
        <v>12</v>
      </c>
      <c r="AA9" s="152" t="s">
        <v>13</v>
      </c>
      <c r="AB9" s="155"/>
      <c r="AC9" s="150"/>
      <c r="AD9" s="151" t="s">
        <v>13</v>
      </c>
      <c r="AE9" s="155"/>
      <c r="AF9" s="152"/>
      <c r="AG9" s="149" t="s">
        <v>12</v>
      </c>
      <c r="AH9" s="149"/>
      <c r="AI9" s="149"/>
      <c r="AJ9" s="151" t="s">
        <v>13</v>
      </c>
      <c r="AK9" s="158"/>
      <c r="AL9" s="159">
        <v>126</v>
      </c>
      <c r="AM9" s="159">
        <v>126</v>
      </c>
      <c r="AN9" s="160">
        <v>0</v>
      </c>
    </row>
    <row r="10" spans="1:40">
      <c r="A10" s="217"/>
      <c r="B10" s="223">
        <v>142727</v>
      </c>
      <c r="C10" s="224" t="s">
        <v>185</v>
      </c>
      <c r="D10" s="225">
        <v>643659</v>
      </c>
      <c r="E10" s="225" t="s">
        <v>186</v>
      </c>
      <c r="F10" s="226" t="s">
        <v>174</v>
      </c>
      <c r="G10" s="149"/>
      <c r="H10" s="150"/>
      <c r="I10" s="151" t="s">
        <v>13</v>
      </c>
      <c r="J10" s="149"/>
      <c r="K10" s="182" t="s">
        <v>187</v>
      </c>
      <c r="L10" s="152" t="s">
        <v>13</v>
      </c>
      <c r="M10" s="153"/>
      <c r="N10" s="152"/>
      <c r="O10" s="151" t="s">
        <v>13</v>
      </c>
      <c r="P10" s="154"/>
      <c r="Q10" s="152"/>
      <c r="R10" s="149" t="s">
        <v>13</v>
      </c>
      <c r="S10" s="152"/>
      <c r="T10" s="227"/>
      <c r="U10" s="149" t="s">
        <v>13</v>
      </c>
      <c r="V10" s="154"/>
      <c r="W10" s="150"/>
      <c r="X10" s="155" t="s">
        <v>13</v>
      </c>
      <c r="Y10" s="155"/>
      <c r="Z10" s="157"/>
      <c r="AA10" s="152" t="s">
        <v>13</v>
      </c>
      <c r="AB10" s="155"/>
      <c r="AC10" s="150"/>
      <c r="AD10" s="151" t="s">
        <v>13</v>
      </c>
      <c r="AE10" s="155"/>
      <c r="AF10" s="152"/>
      <c r="AG10" s="149" t="s">
        <v>13</v>
      </c>
      <c r="AH10" s="149"/>
      <c r="AI10" s="149"/>
      <c r="AJ10" s="151" t="s">
        <v>13</v>
      </c>
      <c r="AK10" s="158"/>
      <c r="AL10" s="159">
        <v>126</v>
      </c>
      <c r="AM10" s="159">
        <v>126</v>
      </c>
      <c r="AN10" s="160">
        <v>0</v>
      </c>
    </row>
    <row r="11" spans="1:40">
      <c r="A11" s="233" t="s">
        <v>188</v>
      </c>
      <c r="B11" s="218" t="s">
        <v>77</v>
      </c>
      <c r="C11" s="219" t="s">
        <v>78</v>
      </c>
      <c r="D11" s="218"/>
      <c r="E11" s="218" t="s">
        <v>80</v>
      </c>
      <c r="F11" s="220" t="s">
        <v>81</v>
      </c>
      <c r="G11" s="221">
        <v>1</v>
      </c>
      <c r="H11" s="221">
        <v>2</v>
      </c>
      <c r="I11" s="221">
        <v>3</v>
      </c>
      <c r="J11" s="222">
        <v>4</v>
      </c>
      <c r="K11" s="222">
        <v>5</v>
      </c>
      <c r="L11" s="222">
        <v>6</v>
      </c>
      <c r="M11" s="222">
        <v>7</v>
      </c>
      <c r="N11" s="222">
        <v>8</v>
      </c>
      <c r="O11" s="222">
        <v>9</v>
      </c>
      <c r="P11" s="222">
        <v>10</v>
      </c>
      <c r="Q11" s="222">
        <v>11</v>
      </c>
      <c r="R11" s="222">
        <v>12</v>
      </c>
      <c r="S11" s="222">
        <v>13</v>
      </c>
      <c r="T11" s="222">
        <v>14</v>
      </c>
      <c r="U11" s="222">
        <v>15</v>
      </c>
      <c r="V11" s="222">
        <v>16</v>
      </c>
      <c r="W11" s="222">
        <v>17</v>
      </c>
      <c r="X11" s="222">
        <v>18</v>
      </c>
      <c r="Y11" s="222">
        <v>19</v>
      </c>
      <c r="Z11" s="222">
        <v>20</v>
      </c>
      <c r="AA11" s="222">
        <v>21</v>
      </c>
      <c r="AB11" s="222">
        <v>22</v>
      </c>
      <c r="AC11" s="222">
        <v>23</v>
      </c>
      <c r="AD11" s="222">
        <v>24</v>
      </c>
      <c r="AE11" s="222">
        <v>25</v>
      </c>
      <c r="AF11" s="222">
        <v>26</v>
      </c>
      <c r="AG11" s="222">
        <v>27</v>
      </c>
      <c r="AH11" s="222">
        <v>28</v>
      </c>
      <c r="AI11" s="222">
        <v>29</v>
      </c>
      <c r="AJ11" s="222">
        <v>30</v>
      </c>
      <c r="AK11" s="222">
        <v>31</v>
      </c>
      <c r="AL11" s="141" t="s">
        <v>3</v>
      </c>
      <c r="AM11" s="142" t="s">
        <v>82</v>
      </c>
      <c r="AN11" s="142" t="s">
        <v>83</v>
      </c>
    </row>
    <row r="12" spans="1:40">
      <c r="A12" s="233"/>
      <c r="B12" s="218"/>
      <c r="C12" s="219" t="s">
        <v>171</v>
      </c>
      <c r="D12" s="218" t="s">
        <v>86</v>
      </c>
      <c r="E12" s="218" t="s">
        <v>87</v>
      </c>
      <c r="F12" s="220"/>
      <c r="G12" s="222" t="s">
        <v>88</v>
      </c>
      <c r="H12" s="222" t="s">
        <v>88</v>
      </c>
      <c r="I12" s="222" t="s">
        <v>72</v>
      </c>
      <c r="J12" s="222" t="s">
        <v>88</v>
      </c>
      <c r="K12" s="222" t="s">
        <v>16</v>
      </c>
      <c r="L12" s="222" t="s">
        <v>89</v>
      </c>
      <c r="M12" s="222" t="s">
        <v>89</v>
      </c>
      <c r="N12" s="222" t="s">
        <v>88</v>
      </c>
      <c r="O12" s="222" t="s">
        <v>88</v>
      </c>
      <c r="P12" s="222" t="s">
        <v>72</v>
      </c>
      <c r="Q12" s="222" t="s">
        <v>88</v>
      </c>
      <c r="R12" s="222" t="s">
        <v>16</v>
      </c>
      <c r="S12" s="222" t="s">
        <v>89</v>
      </c>
      <c r="T12" s="222" t="s">
        <v>89</v>
      </c>
      <c r="U12" s="222" t="s">
        <v>88</v>
      </c>
      <c r="V12" s="222" t="s">
        <v>88</v>
      </c>
      <c r="W12" s="222" t="s">
        <v>72</v>
      </c>
      <c r="X12" s="222" t="s">
        <v>88</v>
      </c>
      <c r="Y12" s="222" t="s">
        <v>16</v>
      </c>
      <c r="Z12" s="222" t="s">
        <v>89</v>
      </c>
      <c r="AA12" s="222" t="s">
        <v>89</v>
      </c>
      <c r="AB12" s="222" t="s">
        <v>88</v>
      </c>
      <c r="AC12" s="222" t="s">
        <v>88</v>
      </c>
      <c r="AD12" s="222" t="s">
        <v>72</v>
      </c>
      <c r="AE12" s="222" t="s">
        <v>88</v>
      </c>
      <c r="AF12" s="222" t="s">
        <v>16</v>
      </c>
      <c r="AG12" s="222" t="s">
        <v>89</v>
      </c>
      <c r="AH12" s="222" t="s">
        <v>89</v>
      </c>
      <c r="AI12" s="222" t="s">
        <v>88</v>
      </c>
      <c r="AJ12" s="222" t="s">
        <v>88</v>
      </c>
      <c r="AK12" s="222" t="s">
        <v>72</v>
      </c>
      <c r="AL12" s="141"/>
      <c r="AM12" s="142"/>
      <c r="AN12" s="142"/>
    </row>
    <row r="13" spans="1:40">
      <c r="A13" s="233"/>
      <c r="B13" s="223">
        <v>142743</v>
      </c>
      <c r="C13" s="224" t="s">
        <v>189</v>
      </c>
      <c r="D13" s="225">
        <v>408820</v>
      </c>
      <c r="E13" s="225" t="s">
        <v>173</v>
      </c>
      <c r="F13" s="234" t="s">
        <v>174</v>
      </c>
      <c r="G13" s="149" t="s">
        <v>13</v>
      </c>
      <c r="H13" s="150"/>
      <c r="I13" s="151"/>
      <c r="J13" s="149" t="s">
        <v>13</v>
      </c>
      <c r="K13" s="152"/>
      <c r="L13" s="152"/>
      <c r="M13" s="153" t="s">
        <v>13</v>
      </c>
      <c r="N13" s="152"/>
      <c r="O13" s="151"/>
      <c r="P13" s="154"/>
      <c r="Q13" s="152"/>
      <c r="R13" s="149"/>
      <c r="S13" s="155" t="s">
        <v>13</v>
      </c>
      <c r="T13" s="152"/>
      <c r="U13" s="149"/>
      <c r="V13" s="154" t="s">
        <v>13</v>
      </c>
      <c r="W13" s="150" t="s">
        <v>13</v>
      </c>
      <c r="X13" s="155"/>
      <c r="Y13" s="155" t="s">
        <v>13</v>
      </c>
      <c r="Z13" s="157"/>
      <c r="AA13" s="152"/>
      <c r="AB13" s="155" t="s">
        <v>13</v>
      </c>
      <c r="AC13" s="150"/>
      <c r="AD13" s="151"/>
      <c r="AE13" s="155" t="s">
        <v>13</v>
      </c>
      <c r="AF13" s="152"/>
      <c r="AG13" s="149"/>
      <c r="AH13" s="149" t="s">
        <v>13</v>
      </c>
      <c r="AI13" s="149"/>
      <c r="AJ13" s="151"/>
      <c r="AK13" s="158" t="s">
        <v>13</v>
      </c>
      <c r="AL13" s="159">
        <v>126</v>
      </c>
      <c r="AM13" s="159">
        <v>132</v>
      </c>
      <c r="AN13" s="160">
        <v>6</v>
      </c>
    </row>
    <row r="14" spans="1:40">
      <c r="A14" s="233"/>
      <c r="B14" s="223">
        <v>145521</v>
      </c>
      <c r="C14" s="224" t="s">
        <v>190</v>
      </c>
      <c r="D14" s="225">
        <v>327364</v>
      </c>
      <c r="E14" s="225" t="s">
        <v>176</v>
      </c>
      <c r="F14" s="234" t="s">
        <v>174</v>
      </c>
      <c r="G14" s="149" t="s">
        <v>13</v>
      </c>
      <c r="H14" s="150"/>
      <c r="I14" s="151"/>
      <c r="J14" s="149" t="s">
        <v>13</v>
      </c>
      <c r="K14" s="152"/>
      <c r="L14" s="152"/>
      <c r="M14" s="153" t="s">
        <v>13</v>
      </c>
      <c r="N14" s="152"/>
      <c r="O14" s="151"/>
      <c r="P14" s="154" t="s">
        <v>13</v>
      </c>
      <c r="Q14" s="152"/>
      <c r="R14" s="149"/>
      <c r="S14" s="155" t="s">
        <v>13</v>
      </c>
      <c r="T14" s="152"/>
      <c r="U14" s="149"/>
      <c r="V14" s="154" t="s">
        <v>13</v>
      </c>
      <c r="W14" s="150"/>
      <c r="X14" s="155"/>
      <c r="Y14" s="235" t="s">
        <v>191</v>
      </c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159">
        <v>72</v>
      </c>
      <c r="AM14" s="159">
        <v>72</v>
      </c>
      <c r="AN14" s="160">
        <v>0</v>
      </c>
    </row>
    <row r="15" spans="1:40">
      <c r="A15" s="233"/>
      <c r="B15" s="223">
        <v>142840</v>
      </c>
      <c r="C15" s="224" t="s">
        <v>192</v>
      </c>
      <c r="D15" s="225">
        <v>776074</v>
      </c>
      <c r="E15" s="225" t="s">
        <v>178</v>
      </c>
      <c r="F15" s="234" t="s">
        <v>174</v>
      </c>
      <c r="G15" s="149" t="s">
        <v>13</v>
      </c>
      <c r="H15" s="150"/>
      <c r="I15" s="151"/>
      <c r="J15" s="227"/>
      <c r="K15" s="149" t="s">
        <v>13</v>
      </c>
      <c r="L15" s="152"/>
      <c r="M15" s="153" t="s">
        <v>13</v>
      </c>
      <c r="N15" s="152"/>
      <c r="O15" s="151"/>
      <c r="P15" s="154" t="s">
        <v>13</v>
      </c>
      <c r="Q15" s="152"/>
      <c r="R15" s="149"/>
      <c r="S15" s="155" t="s">
        <v>13</v>
      </c>
      <c r="T15" s="152"/>
      <c r="U15" s="149" t="s">
        <v>13</v>
      </c>
      <c r="V15" s="154"/>
      <c r="W15" s="150"/>
      <c r="X15" s="155"/>
      <c r="Y15" s="155" t="s">
        <v>13</v>
      </c>
      <c r="Z15" s="157"/>
      <c r="AA15" s="152"/>
      <c r="AB15" s="155" t="s">
        <v>13</v>
      </c>
      <c r="AC15" s="150"/>
      <c r="AD15" s="151"/>
      <c r="AE15" s="155" t="s">
        <v>13</v>
      </c>
      <c r="AF15" s="149" t="s">
        <v>13</v>
      </c>
      <c r="AG15" s="149"/>
      <c r="AH15" s="227"/>
      <c r="AI15" s="149"/>
      <c r="AJ15" s="151"/>
      <c r="AK15" s="158" t="s">
        <v>13</v>
      </c>
      <c r="AL15" s="159">
        <v>126</v>
      </c>
      <c r="AM15" s="159">
        <v>132</v>
      </c>
      <c r="AN15" s="160">
        <v>6</v>
      </c>
    </row>
    <row r="16" spans="1:40">
      <c r="A16" s="233"/>
      <c r="B16" s="223">
        <v>150959</v>
      </c>
      <c r="C16" s="229" t="s">
        <v>193</v>
      </c>
      <c r="D16" s="232">
        <v>861255</v>
      </c>
      <c r="E16" s="225" t="s">
        <v>180</v>
      </c>
      <c r="F16" s="234" t="s">
        <v>174</v>
      </c>
      <c r="G16" s="149" t="s">
        <v>13</v>
      </c>
      <c r="H16" s="150"/>
      <c r="I16" s="151"/>
      <c r="J16" s="149" t="s">
        <v>13</v>
      </c>
      <c r="K16" s="152"/>
      <c r="L16" s="152"/>
      <c r="M16" s="153" t="s">
        <v>13</v>
      </c>
      <c r="N16" s="152"/>
      <c r="O16" s="151"/>
      <c r="P16" s="154" t="s">
        <v>13</v>
      </c>
      <c r="Q16" s="152"/>
      <c r="R16" s="149"/>
      <c r="S16" s="155" t="s">
        <v>13</v>
      </c>
      <c r="T16" s="152"/>
      <c r="U16" s="149"/>
      <c r="V16" s="154" t="s">
        <v>13</v>
      </c>
      <c r="W16" s="150"/>
      <c r="X16" s="155"/>
      <c r="Y16" s="155" t="s">
        <v>13</v>
      </c>
      <c r="Z16" s="157"/>
      <c r="AA16" s="152"/>
      <c r="AB16" s="155" t="s">
        <v>13</v>
      </c>
      <c r="AC16" s="150"/>
      <c r="AD16" s="151"/>
      <c r="AE16" s="155" t="s">
        <v>13</v>
      </c>
      <c r="AF16" s="152"/>
      <c r="AG16" s="149"/>
      <c r="AH16" s="149" t="s">
        <v>13</v>
      </c>
      <c r="AI16" s="149"/>
      <c r="AJ16" s="151"/>
      <c r="AK16" s="158" t="s">
        <v>13</v>
      </c>
      <c r="AL16" s="159">
        <v>126</v>
      </c>
      <c r="AM16" s="159">
        <v>132</v>
      </c>
      <c r="AN16" s="160">
        <v>6</v>
      </c>
    </row>
    <row r="17" spans="1:40">
      <c r="A17" s="233"/>
      <c r="B17" s="223">
        <v>142786</v>
      </c>
      <c r="C17" s="224" t="s">
        <v>194</v>
      </c>
      <c r="D17" s="225">
        <v>315441</v>
      </c>
      <c r="E17" s="225" t="s">
        <v>182</v>
      </c>
      <c r="F17" s="234" t="s">
        <v>174</v>
      </c>
      <c r="G17" s="149" t="s">
        <v>13</v>
      </c>
      <c r="H17" s="150"/>
      <c r="I17" s="151"/>
      <c r="J17" s="149" t="s">
        <v>13</v>
      </c>
      <c r="K17" s="152"/>
      <c r="L17" s="152"/>
      <c r="M17" s="153" t="s">
        <v>13</v>
      </c>
      <c r="N17" s="152"/>
      <c r="O17" s="151"/>
      <c r="P17" s="154" t="s">
        <v>13</v>
      </c>
      <c r="Q17" s="152"/>
      <c r="R17" s="149"/>
      <c r="S17" s="155" t="s">
        <v>13</v>
      </c>
      <c r="T17" s="152"/>
      <c r="U17" s="149"/>
      <c r="V17" s="154" t="s">
        <v>13</v>
      </c>
      <c r="W17" s="150"/>
      <c r="X17" s="155"/>
      <c r="Y17" s="155" t="s">
        <v>13</v>
      </c>
      <c r="Z17" s="157" t="s">
        <v>13</v>
      </c>
      <c r="AA17" s="152"/>
      <c r="AB17" s="155" t="s">
        <v>13</v>
      </c>
      <c r="AC17" s="150"/>
      <c r="AD17" s="151"/>
      <c r="AE17" s="168"/>
      <c r="AF17" s="152"/>
      <c r="AG17" s="149"/>
      <c r="AH17" s="149" t="s">
        <v>13</v>
      </c>
      <c r="AI17" s="149"/>
      <c r="AJ17" s="151"/>
      <c r="AK17" s="158" t="s">
        <v>13</v>
      </c>
      <c r="AL17" s="159">
        <v>126</v>
      </c>
      <c r="AM17" s="159">
        <v>132</v>
      </c>
      <c r="AN17" s="160">
        <v>6</v>
      </c>
    </row>
    <row r="18" spans="1:40">
      <c r="A18" s="233"/>
      <c r="B18" s="223">
        <v>142689</v>
      </c>
      <c r="C18" s="224" t="s">
        <v>195</v>
      </c>
      <c r="D18" s="225">
        <v>577301</v>
      </c>
      <c r="E18" s="225" t="s">
        <v>184</v>
      </c>
      <c r="F18" s="234" t="s">
        <v>174</v>
      </c>
      <c r="G18" s="149" t="s">
        <v>13</v>
      </c>
      <c r="H18" s="150"/>
      <c r="I18" s="151"/>
      <c r="J18" s="149" t="s">
        <v>13</v>
      </c>
      <c r="K18" s="152"/>
      <c r="L18" s="152"/>
      <c r="M18" s="153" t="s">
        <v>13</v>
      </c>
      <c r="N18" s="152"/>
      <c r="O18" s="151"/>
      <c r="P18" s="154" t="s">
        <v>13</v>
      </c>
      <c r="Q18" s="152"/>
      <c r="R18" s="149"/>
      <c r="S18" s="155" t="s">
        <v>13</v>
      </c>
      <c r="T18" s="152"/>
      <c r="U18" s="149"/>
      <c r="V18" s="154" t="s">
        <v>13</v>
      </c>
      <c r="W18" s="150"/>
      <c r="X18" s="155"/>
      <c r="Y18" s="155" t="s">
        <v>13</v>
      </c>
      <c r="Z18" s="157"/>
      <c r="AA18" s="152"/>
      <c r="AB18" s="155" t="s">
        <v>13</v>
      </c>
      <c r="AC18" s="150"/>
      <c r="AD18" s="151"/>
      <c r="AE18" s="155" t="s">
        <v>13</v>
      </c>
      <c r="AF18" s="152"/>
      <c r="AG18" s="149"/>
      <c r="AH18" s="149" t="s">
        <v>13</v>
      </c>
      <c r="AI18" s="149"/>
      <c r="AJ18" s="151"/>
      <c r="AK18" s="158" t="s">
        <v>13</v>
      </c>
      <c r="AL18" s="159">
        <v>126</v>
      </c>
      <c r="AM18" s="159">
        <v>132</v>
      </c>
      <c r="AN18" s="160">
        <v>6</v>
      </c>
    </row>
    <row r="19" spans="1:40">
      <c r="A19" s="233"/>
      <c r="B19" s="223">
        <v>142751</v>
      </c>
      <c r="C19" s="224" t="s">
        <v>196</v>
      </c>
      <c r="D19" s="225">
        <v>937295</v>
      </c>
      <c r="E19" s="225" t="s">
        <v>186</v>
      </c>
      <c r="F19" s="234" t="s">
        <v>174</v>
      </c>
      <c r="G19" s="149" t="s">
        <v>12</v>
      </c>
      <c r="H19" s="154" t="s">
        <v>13</v>
      </c>
      <c r="I19" s="151"/>
      <c r="J19" s="149" t="s">
        <v>13</v>
      </c>
      <c r="K19" s="152"/>
      <c r="L19" s="152"/>
      <c r="M19" s="153" t="s">
        <v>13</v>
      </c>
      <c r="N19" s="152" t="s">
        <v>16</v>
      </c>
      <c r="O19" s="151"/>
      <c r="P19" s="154" t="s">
        <v>13</v>
      </c>
      <c r="Q19" s="152"/>
      <c r="R19" s="149"/>
      <c r="S19" s="155" t="s">
        <v>13</v>
      </c>
      <c r="T19" s="152"/>
      <c r="U19" s="149"/>
      <c r="V19" s="154" t="s">
        <v>13</v>
      </c>
      <c r="W19" s="150"/>
      <c r="X19" s="155"/>
      <c r="Y19" s="227"/>
      <c r="Z19" s="157"/>
      <c r="AA19" s="152"/>
      <c r="AB19" s="155" t="s">
        <v>13</v>
      </c>
      <c r="AC19" s="150"/>
      <c r="AD19" s="151"/>
      <c r="AE19" s="155" t="s">
        <v>13</v>
      </c>
      <c r="AF19" s="152"/>
      <c r="AG19" s="149"/>
      <c r="AH19" s="149" t="s">
        <v>13</v>
      </c>
      <c r="AI19" s="149"/>
      <c r="AJ19" s="151"/>
      <c r="AK19" s="158" t="s">
        <v>13</v>
      </c>
      <c r="AL19" s="159">
        <v>126</v>
      </c>
      <c r="AM19" s="159">
        <v>132</v>
      </c>
      <c r="AN19" s="160">
        <v>6</v>
      </c>
    </row>
    <row r="20" spans="1:40">
      <c r="A20" s="236" t="s">
        <v>110</v>
      </c>
      <c r="B20" s="218" t="s">
        <v>77</v>
      </c>
      <c r="C20" s="219" t="s">
        <v>78</v>
      </c>
      <c r="D20" s="218"/>
      <c r="E20" s="218" t="s">
        <v>80</v>
      </c>
      <c r="F20" s="220" t="s">
        <v>81</v>
      </c>
      <c r="G20" s="221">
        <v>1</v>
      </c>
      <c r="H20" s="221">
        <v>2</v>
      </c>
      <c r="I20" s="221">
        <v>3</v>
      </c>
      <c r="J20" s="222">
        <v>4</v>
      </c>
      <c r="K20" s="222">
        <v>5</v>
      </c>
      <c r="L20" s="222">
        <v>6</v>
      </c>
      <c r="M20" s="222">
        <v>7</v>
      </c>
      <c r="N20" s="222">
        <v>8</v>
      </c>
      <c r="O20" s="222">
        <v>9</v>
      </c>
      <c r="P20" s="222">
        <v>10</v>
      </c>
      <c r="Q20" s="222">
        <v>11</v>
      </c>
      <c r="R20" s="222">
        <v>12</v>
      </c>
      <c r="S20" s="222">
        <v>13</v>
      </c>
      <c r="T20" s="222">
        <v>14</v>
      </c>
      <c r="U20" s="222">
        <v>15</v>
      </c>
      <c r="V20" s="222">
        <v>16</v>
      </c>
      <c r="W20" s="222">
        <v>17</v>
      </c>
      <c r="X20" s="222">
        <v>18</v>
      </c>
      <c r="Y20" s="222">
        <v>19</v>
      </c>
      <c r="Z20" s="222">
        <v>20</v>
      </c>
      <c r="AA20" s="222">
        <v>21</v>
      </c>
      <c r="AB20" s="222">
        <v>22</v>
      </c>
      <c r="AC20" s="222">
        <v>23</v>
      </c>
      <c r="AD20" s="222">
        <v>24</v>
      </c>
      <c r="AE20" s="222">
        <v>25</v>
      </c>
      <c r="AF20" s="222">
        <v>26</v>
      </c>
      <c r="AG20" s="222">
        <v>27</v>
      </c>
      <c r="AH20" s="222">
        <v>28</v>
      </c>
      <c r="AI20" s="222">
        <v>29</v>
      </c>
      <c r="AJ20" s="222">
        <v>30</v>
      </c>
      <c r="AK20" s="222">
        <v>31</v>
      </c>
      <c r="AL20" s="141" t="s">
        <v>3</v>
      </c>
      <c r="AM20" s="142" t="s">
        <v>82</v>
      </c>
      <c r="AN20" s="142" t="s">
        <v>83</v>
      </c>
    </row>
    <row r="21" spans="1:40">
      <c r="A21" s="236"/>
      <c r="B21" s="218"/>
      <c r="C21" s="219" t="s">
        <v>171</v>
      </c>
      <c r="D21" s="218" t="s">
        <v>86</v>
      </c>
      <c r="E21" s="218" t="s">
        <v>87</v>
      </c>
      <c r="F21" s="220"/>
      <c r="G21" s="222" t="s">
        <v>88</v>
      </c>
      <c r="H21" s="222" t="s">
        <v>88</v>
      </c>
      <c r="I21" s="222" t="s">
        <v>72</v>
      </c>
      <c r="J21" s="222" t="s">
        <v>88</v>
      </c>
      <c r="K21" s="222" t="s">
        <v>16</v>
      </c>
      <c r="L21" s="222" t="s">
        <v>89</v>
      </c>
      <c r="M21" s="222" t="s">
        <v>89</v>
      </c>
      <c r="N21" s="222" t="s">
        <v>88</v>
      </c>
      <c r="O21" s="222" t="s">
        <v>88</v>
      </c>
      <c r="P21" s="222" t="s">
        <v>72</v>
      </c>
      <c r="Q21" s="222" t="s">
        <v>88</v>
      </c>
      <c r="R21" s="222" t="s">
        <v>16</v>
      </c>
      <c r="S21" s="222" t="s">
        <v>89</v>
      </c>
      <c r="T21" s="222" t="s">
        <v>89</v>
      </c>
      <c r="U21" s="222" t="s">
        <v>88</v>
      </c>
      <c r="V21" s="222" t="s">
        <v>88</v>
      </c>
      <c r="W21" s="222" t="s">
        <v>72</v>
      </c>
      <c r="X21" s="222" t="s">
        <v>88</v>
      </c>
      <c r="Y21" s="222" t="s">
        <v>16</v>
      </c>
      <c r="Z21" s="222" t="s">
        <v>89</v>
      </c>
      <c r="AA21" s="222" t="s">
        <v>89</v>
      </c>
      <c r="AB21" s="222" t="s">
        <v>88</v>
      </c>
      <c r="AC21" s="222" t="s">
        <v>88</v>
      </c>
      <c r="AD21" s="222" t="s">
        <v>72</v>
      </c>
      <c r="AE21" s="222" t="s">
        <v>88</v>
      </c>
      <c r="AF21" s="222" t="s">
        <v>16</v>
      </c>
      <c r="AG21" s="222" t="s">
        <v>89</v>
      </c>
      <c r="AH21" s="222" t="s">
        <v>89</v>
      </c>
      <c r="AI21" s="222" t="s">
        <v>88</v>
      </c>
      <c r="AJ21" s="222" t="s">
        <v>88</v>
      </c>
      <c r="AK21" s="222" t="s">
        <v>72</v>
      </c>
      <c r="AL21" s="141"/>
      <c r="AM21" s="142"/>
      <c r="AN21" s="142"/>
    </row>
    <row r="22" spans="1:40">
      <c r="A22" s="236"/>
      <c r="B22" s="223">
        <v>142808</v>
      </c>
      <c r="C22" s="224" t="s">
        <v>197</v>
      </c>
      <c r="D22" s="223">
        <v>596364</v>
      </c>
      <c r="E22" s="225" t="s">
        <v>173</v>
      </c>
      <c r="F22" s="226" t="s">
        <v>174</v>
      </c>
      <c r="G22" s="149"/>
      <c r="H22" s="150" t="s">
        <v>13</v>
      </c>
      <c r="I22" s="151"/>
      <c r="J22" s="149"/>
      <c r="K22" s="152" t="s">
        <v>13</v>
      </c>
      <c r="L22" s="152"/>
      <c r="M22" s="153"/>
      <c r="N22" s="152" t="s">
        <v>16</v>
      </c>
      <c r="O22" s="151"/>
      <c r="P22" s="154"/>
      <c r="Q22" s="152" t="s">
        <v>13</v>
      </c>
      <c r="R22" s="214" t="s">
        <v>198</v>
      </c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159">
        <v>42</v>
      </c>
      <c r="AM22" s="159">
        <v>42</v>
      </c>
      <c r="AN22" s="160">
        <v>0</v>
      </c>
    </row>
    <row r="23" spans="1:40">
      <c r="A23" s="236"/>
      <c r="B23" s="237">
        <v>427047</v>
      </c>
      <c r="C23" s="238" t="s">
        <v>199</v>
      </c>
      <c r="D23" s="237">
        <v>659441</v>
      </c>
      <c r="E23" s="225" t="s">
        <v>176</v>
      </c>
      <c r="F23" s="226" t="s">
        <v>174</v>
      </c>
      <c r="G23" s="149"/>
      <c r="H23" s="150" t="s">
        <v>13</v>
      </c>
      <c r="I23" s="151"/>
      <c r="J23" s="152" t="s">
        <v>13</v>
      </c>
      <c r="K23" s="227"/>
      <c r="L23" s="152"/>
      <c r="M23" s="153"/>
      <c r="N23" s="152" t="s">
        <v>13</v>
      </c>
      <c r="O23" s="151"/>
      <c r="P23" s="154"/>
      <c r="Q23" s="152" t="s">
        <v>13</v>
      </c>
      <c r="R23" s="149"/>
      <c r="S23" s="152"/>
      <c r="T23" s="152" t="s">
        <v>13</v>
      </c>
      <c r="U23" s="149"/>
      <c r="V23" s="154"/>
      <c r="W23" s="150" t="s">
        <v>13</v>
      </c>
      <c r="X23" s="155"/>
      <c r="Y23" s="155"/>
      <c r="Z23" s="157" t="s">
        <v>13</v>
      </c>
      <c r="AA23" s="152"/>
      <c r="AB23" s="155"/>
      <c r="AC23" s="150" t="s">
        <v>13</v>
      </c>
      <c r="AD23" s="151"/>
      <c r="AE23" s="155"/>
      <c r="AF23" s="152" t="s">
        <v>13</v>
      </c>
      <c r="AG23" s="149"/>
      <c r="AH23" s="228" t="s">
        <v>12</v>
      </c>
      <c r="AI23" s="149" t="s">
        <v>13</v>
      </c>
      <c r="AJ23" s="151"/>
      <c r="AK23" s="158"/>
      <c r="AL23" s="159">
        <v>126</v>
      </c>
      <c r="AM23" s="159">
        <v>126</v>
      </c>
      <c r="AN23" s="160">
        <v>0</v>
      </c>
    </row>
    <row r="24" spans="1:40">
      <c r="A24" s="236"/>
      <c r="B24" s="223" t="s">
        <v>200</v>
      </c>
      <c r="C24" s="224" t="s">
        <v>201</v>
      </c>
      <c r="D24" s="225">
        <v>787924</v>
      </c>
      <c r="E24" s="225" t="s">
        <v>178</v>
      </c>
      <c r="F24" s="226" t="s">
        <v>174</v>
      </c>
      <c r="G24" s="149"/>
      <c r="H24" s="150" t="s">
        <v>13</v>
      </c>
      <c r="I24" s="151"/>
      <c r="J24" s="149"/>
      <c r="K24" s="152" t="s">
        <v>13</v>
      </c>
      <c r="L24" s="152"/>
      <c r="M24" s="153"/>
      <c r="N24" s="152" t="s">
        <v>13</v>
      </c>
      <c r="O24" s="151"/>
      <c r="P24" s="154"/>
      <c r="Q24" s="152" t="s">
        <v>13</v>
      </c>
      <c r="R24" s="149"/>
      <c r="S24" s="152"/>
      <c r="T24" s="152" t="s">
        <v>13</v>
      </c>
      <c r="U24" s="149"/>
      <c r="V24" s="154"/>
      <c r="W24" s="150" t="s">
        <v>13</v>
      </c>
      <c r="X24" s="155"/>
      <c r="Y24" s="228" t="s">
        <v>16</v>
      </c>
      <c r="Z24" s="157" t="s">
        <v>13</v>
      </c>
      <c r="AA24" s="152"/>
      <c r="AB24" s="155"/>
      <c r="AC24" s="150" t="s">
        <v>13</v>
      </c>
      <c r="AD24" s="151"/>
      <c r="AE24" s="155"/>
      <c r="AF24" s="152" t="s">
        <v>13</v>
      </c>
      <c r="AG24" s="149"/>
      <c r="AH24" s="227"/>
      <c r="AI24" s="149" t="s">
        <v>13</v>
      </c>
      <c r="AJ24" s="151"/>
      <c r="AK24" s="158"/>
      <c r="AL24" s="159">
        <v>126</v>
      </c>
      <c r="AM24" s="159">
        <v>126</v>
      </c>
      <c r="AN24" s="160">
        <v>0</v>
      </c>
    </row>
    <row r="25" spans="1:40">
      <c r="A25" s="236"/>
      <c r="B25" s="223">
        <v>150932</v>
      </c>
      <c r="C25" s="224" t="s">
        <v>202</v>
      </c>
      <c r="D25" s="223">
        <v>1063637</v>
      </c>
      <c r="E25" s="225" t="s">
        <v>180</v>
      </c>
      <c r="F25" s="226" t="s">
        <v>174</v>
      </c>
      <c r="G25" s="149"/>
      <c r="H25" s="150" t="s">
        <v>13</v>
      </c>
      <c r="I25" s="151"/>
      <c r="J25" s="149"/>
      <c r="K25" s="152" t="s">
        <v>13</v>
      </c>
      <c r="L25" s="152"/>
      <c r="M25" s="153"/>
      <c r="N25" s="152" t="s">
        <v>13</v>
      </c>
      <c r="O25" s="151"/>
      <c r="P25" s="154"/>
      <c r="Q25" s="152" t="s">
        <v>13</v>
      </c>
      <c r="R25" s="149"/>
      <c r="S25" s="152"/>
      <c r="T25" s="152" t="s">
        <v>13</v>
      </c>
      <c r="U25" s="149"/>
      <c r="V25" s="154"/>
      <c r="W25" s="150" t="s">
        <v>13</v>
      </c>
      <c r="X25" s="155"/>
      <c r="Y25" s="155"/>
      <c r="Z25" s="157" t="s">
        <v>13</v>
      </c>
      <c r="AA25" s="152"/>
      <c r="AB25" s="228" t="s">
        <v>12</v>
      </c>
      <c r="AC25" s="150" t="s">
        <v>13</v>
      </c>
      <c r="AD25" s="151"/>
      <c r="AE25" s="155"/>
      <c r="AF25" s="152" t="s">
        <v>13</v>
      </c>
      <c r="AG25" s="149"/>
      <c r="AH25" s="149"/>
      <c r="AI25" s="149" t="s">
        <v>13</v>
      </c>
      <c r="AJ25" s="151"/>
      <c r="AK25" s="158"/>
      <c r="AL25" s="159">
        <v>126</v>
      </c>
      <c r="AM25" s="159">
        <v>126</v>
      </c>
      <c r="AN25" s="160">
        <v>0</v>
      </c>
    </row>
    <row r="26" spans="1:40">
      <c r="A26" s="236"/>
      <c r="B26" s="223">
        <v>142590</v>
      </c>
      <c r="C26" s="224" t="s">
        <v>203</v>
      </c>
      <c r="D26" s="223">
        <v>691458</v>
      </c>
      <c r="E26" s="225" t="s">
        <v>182</v>
      </c>
      <c r="F26" s="226" t="s">
        <v>174</v>
      </c>
      <c r="G26" s="149"/>
      <c r="H26" s="150" t="s">
        <v>13</v>
      </c>
      <c r="I26" s="151"/>
      <c r="J26" s="149"/>
      <c r="K26" s="152" t="s">
        <v>13</v>
      </c>
      <c r="L26" s="152"/>
      <c r="M26" s="153"/>
      <c r="N26" s="152" t="s">
        <v>13</v>
      </c>
      <c r="O26" s="151"/>
      <c r="P26" s="154"/>
      <c r="Q26" s="152" t="s">
        <v>13</v>
      </c>
      <c r="R26" s="149"/>
      <c r="S26" s="152"/>
      <c r="T26" s="152" t="s">
        <v>13</v>
      </c>
      <c r="U26" s="149"/>
      <c r="V26" s="154"/>
      <c r="W26" s="150" t="s">
        <v>13</v>
      </c>
      <c r="X26" s="155"/>
      <c r="Y26" s="155"/>
      <c r="Z26" s="157" t="s">
        <v>13</v>
      </c>
      <c r="AA26" s="152"/>
      <c r="AB26" s="228" t="s">
        <v>16</v>
      </c>
      <c r="AC26" s="150" t="s">
        <v>13</v>
      </c>
      <c r="AD26" s="151"/>
      <c r="AE26" s="155"/>
      <c r="AF26" s="152" t="s">
        <v>13</v>
      </c>
      <c r="AG26" s="149"/>
      <c r="AH26" s="149"/>
      <c r="AI26" s="149" t="s">
        <v>13</v>
      </c>
      <c r="AJ26" s="151"/>
      <c r="AK26" s="158"/>
      <c r="AL26" s="159">
        <v>126</v>
      </c>
      <c r="AM26" s="159">
        <v>126</v>
      </c>
      <c r="AN26" s="160">
        <v>0</v>
      </c>
    </row>
    <row r="27" spans="1:40">
      <c r="A27" s="236"/>
      <c r="B27" s="223">
        <v>428590</v>
      </c>
      <c r="C27" s="231" t="s">
        <v>204</v>
      </c>
      <c r="D27" s="223"/>
      <c r="E27" s="225" t="s">
        <v>184</v>
      </c>
      <c r="F27" s="226" t="s">
        <v>174</v>
      </c>
      <c r="G27" s="149"/>
      <c r="H27" s="150" t="s">
        <v>13</v>
      </c>
      <c r="I27" s="151"/>
      <c r="J27" s="227"/>
      <c r="K27" s="152" t="s">
        <v>13</v>
      </c>
      <c r="L27" s="152"/>
      <c r="M27" s="153"/>
      <c r="N27" s="152" t="s">
        <v>13</v>
      </c>
      <c r="O27" s="151" t="s">
        <v>13</v>
      </c>
      <c r="P27" s="151" t="s">
        <v>13</v>
      </c>
      <c r="Q27" s="152" t="s">
        <v>13</v>
      </c>
      <c r="R27" s="149"/>
      <c r="S27" s="152"/>
      <c r="T27" s="168"/>
      <c r="U27" s="149"/>
      <c r="V27" s="154"/>
      <c r="W27" s="154"/>
      <c r="X27" s="155"/>
      <c r="Y27" s="168"/>
      <c r="Z27" s="168"/>
      <c r="AA27" s="152"/>
      <c r="AB27" s="155"/>
      <c r="AC27" s="150" t="s">
        <v>13</v>
      </c>
      <c r="AD27" s="151"/>
      <c r="AE27" s="155" t="s">
        <v>13</v>
      </c>
      <c r="AF27" s="227"/>
      <c r="AG27" s="149" t="s">
        <v>16</v>
      </c>
      <c r="AH27" s="152" t="s">
        <v>13</v>
      </c>
      <c r="AI27" s="149" t="s">
        <v>13</v>
      </c>
      <c r="AJ27" s="151"/>
      <c r="AK27" s="158"/>
      <c r="AL27" s="159">
        <v>126</v>
      </c>
      <c r="AM27" s="159">
        <v>126</v>
      </c>
      <c r="AN27" s="160">
        <v>0</v>
      </c>
    </row>
    <row r="28" spans="1:40">
      <c r="A28" s="236"/>
      <c r="B28" s="223">
        <v>142735</v>
      </c>
      <c r="C28" s="224" t="s">
        <v>205</v>
      </c>
      <c r="D28" s="223">
        <v>690267</v>
      </c>
      <c r="E28" s="225" t="s">
        <v>186</v>
      </c>
      <c r="F28" s="226" t="s">
        <v>174</v>
      </c>
      <c r="G28" s="149" t="s">
        <v>16</v>
      </c>
      <c r="H28" s="150"/>
      <c r="I28" s="151"/>
      <c r="J28" s="149"/>
      <c r="K28" s="152" t="s">
        <v>13</v>
      </c>
      <c r="L28" s="152"/>
      <c r="M28" s="153"/>
      <c r="N28" s="152" t="s">
        <v>12</v>
      </c>
      <c r="O28" s="151"/>
      <c r="P28" s="154"/>
      <c r="Q28" s="152" t="s">
        <v>13</v>
      </c>
      <c r="R28" s="149"/>
      <c r="S28" s="152"/>
      <c r="T28" s="152" t="s">
        <v>13</v>
      </c>
      <c r="U28" s="149"/>
      <c r="V28" s="154"/>
      <c r="W28" s="150" t="s">
        <v>13</v>
      </c>
      <c r="X28" s="155"/>
      <c r="Y28" s="239" t="s">
        <v>13</v>
      </c>
      <c r="Z28" s="157" t="s">
        <v>13</v>
      </c>
      <c r="AA28" s="152"/>
      <c r="AB28" s="155"/>
      <c r="AC28" s="150" t="s">
        <v>13</v>
      </c>
      <c r="AD28" s="151"/>
      <c r="AE28" s="155"/>
      <c r="AF28" s="152" t="s">
        <v>13</v>
      </c>
      <c r="AG28" s="149"/>
      <c r="AH28" s="228" t="s">
        <v>16</v>
      </c>
      <c r="AI28" s="149" t="s">
        <v>13</v>
      </c>
      <c r="AJ28" s="151"/>
      <c r="AK28" s="158"/>
      <c r="AL28" s="159">
        <v>126</v>
      </c>
      <c r="AM28" s="159">
        <v>126</v>
      </c>
      <c r="AN28" s="160">
        <v>0</v>
      </c>
    </row>
    <row r="29" spans="1:40">
      <c r="A29" s="217" t="s">
        <v>84</v>
      </c>
      <c r="B29" s="218" t="s">
        <v>77</v>
      </c>
      <c r="C29" s="219" t="s">
        <v>78</v>
      </c>
      <c r="D29" s="218"/>
      <c r="E29" s="218" t="s">
        <v>80</v>
      </c>
      <c r="F29" s="220" t="s">
        <v>81</v>
      </c>
      <c r="G29" s="221">
        <v>1</v>
      </c>
      <c r="H29" s="221">
        <v>2</v>
      </c>
      <c r="I29" s="221">
        <v>3</v>
      </c>
      <c r="J29" s="222">
        <v>4</v>
      </c>
      <c r="K29" s="222">
        <v>5</v>
      </c>
      <c r="L29" s="222">
        <v>6</v>
      </c>
      <c r="M29" s="222">
        <v>7</v>
      </c>
      <c r="N29" s="222">
        <v>8</v>
      </c>
      <c r="O29" s="222">
        <v>9</v>
      </c>
      <c r="P29" s="222">
        <v>10</v>
      </c>
      <c r="Q29" s="222">
        <v>11</v>
      </c>
      <c r="R29" s="222">
        <v>12</v>
      </c>
      <c r="S29" s="222">
        <v>13</v>
      </c>
      <c r="T29" s="222">
        <v>14</v>
      </c>
      <c r="U29" s="222">
        <v>15</v>
      </c>
      <c r="V29" s="222">
        <v>16</v>
      </c>
      <c r="W29" s="222">
        <v>17</v>
      </c>
      <c r="X29" s="222">
        <v>18</v>
      </c>
      <c r="Y29" s="222">
        <v>19</v>
      </c>
      <c r="Z29" s="222">
        <v>20</v>
      </c>
      <c r="AA29" s="222">
        <v>21</v>
      </c>
      <c r="AB29" s="222">
        <v>22</v>
      </c>
      <c r="AC29" s="222">
        <v>23</v>
      </c>
      <c r="AD29" s="222">
        <v>24</v>
      </c>
      <c r="AE29" s="222">
        <v>25</v>
      </c>
      <c r="AF29" s="222">
        <v>26</v>
      </c>
      <c r="AG29" s="222">
        <v>27</v>
      </c>
      <c r="AH29" s="222">
        <v>28</v>
      </c>
      <c r="AI29" s="222">
        <v>29</v>
      </c>
      <c r="AJ29" s="222">
        <v>30</v>
      </c>
      <c r="AK29" s="222">
        <v>31</v>
      </c>
      <c r="AL29" s="141" t="s">
        <v>3</v>
      </c>
      <c r="AM29" s="142" t="s">
        <v>82</v>
      </c>
      <c r="AN29" s="142" t="s">
        <v>83</v>
      </c>
    </row>
    <row r="30" spans="1:40">
      <c r="A30" s="217"/>
      <c r="B30" s="218"/>
      <c r="C30" s="219" t="s">
        <v>171</v>
      </c>
      <c r="D30" s="218" t="s">
        <v>86</v>
      </c>
      <c r="E30" s="218" t="s">
        <v>87</v>
      </c>
      <c r="F30" s="220"/>
      <c r="G30" s="222" t="s">
        <v>88</v>
      </c>
      <c r="H30" s="222" t="s">
        <v>88</v>
      </c>
      <c r="I30" s="222" t="s">
        <v>72</v>
      </c>
      <c r="J30" s="222" t="s">
        <v>88</v>
      </c>
      <c r="K30" s="222" t="s">
        <v>16</v>
      </c>
      <c r="L30" s="222" t="s">
        <v>89</v>
      </c>
      <c r="M30" s="222" t="s">
        <v>89</v>
      </c>
      <c r="N30" s="222" t="s">
        <v>88</v>
      </c>
      <c r="O30" s="222" t="s">
        <v>88</v>
      </c>
      <c r="P30" s="222" t="s">
        <v>72</v>
      </c>
      <c r="Q30" s="222" t="s">
        <v>88</v>
      </c>
      <c r="R30" s="222" t="s">
        <v>16</v>
      </c>
      <c r="S30" s="222" t="s">
        <v>89</v>
      </c>
      <c r="T30" s="222" t="s">
        <v>89</v>
      </c>
      <c r="U30" s="222" t="s">
        <v>88</v>
      </c>
      <c r="V30" s="222" t="s">
        <v>88</v>
      </c>
      <c r="W30" s="222" t="s">
        <v>72</v>
      </c>
      <c r="X30" s="222" t="s">
        <v>88</v>
      </c>
      <c r="Y30" s="222" t="s">
        <v>16</v>
      </c>
      <c r="Z30" s="222" t="s">
        <v>89</v>
      </c>
      <c r="AA30" s="222" t="s">
        <v>89</v>
      </c>
      <c r="AB30" s="222" t="s">
        <v>88</v>
      </c>
      <c r="AC30" s="222" t="s">
        <v>88</v>
      </c>
      <c r="AD30" s="222" t="s">
        <v>72</v>
      </c>
      <c r="AE30" s="222" t="s">
        <v>88</v>
      </c>
      <c r="AF30" s="222" t="s">
        <v>16</v>
      </c>
      <c r="AG30" s="222" t="s">
        <v>89</v>
      </c>
      <c r="AH30" s="222" t="s">
        <v>89</v>
      </c>
      <c r="AI30" s="222" t="s">
        <v>88</v>
      </c>
      <c r="AJ30" s="222" t="s">
        <v>88</v>
      </c>
      <c r="AK30" s="222" t="s">
        <v>72</v>
      </c>
      <c r="AL30" s="141"/>
      <c r="AM30" s="142"/>
      <c r="AN30" s="142"/>
    </row>
    <row r="31" spans="1:40">
      <c r="A31" s="217"/>
      <c r="B31" s="223">
        <v>142573</v>
      </c>
      <c r="C31" s="229" t="s">
        <v>206</v>
      </c>
      <c r="D31" s="226">
        <v>3388139</v>
      </c>
      <c r="E31" s="225" t="s">
        <v>173</v>
      </c>
      <c r="F31" s="226" t="s">
        <v>118</v>
      </c>
      <c r="G31" s="149"/>
      <c r="H31" s="150"/>
      <c r="I31" s="151" t="s">
        <v>13</v>
      </c>
      <c r="J31" s="149"/>
      <c r="K31" s="149"/>
      <c r="L31" s="152" t="s">
        <v>13</v>
      </c>
      <c r="M31" s="153"/>
      <c r="N31" s="152"/>
      <c r="O31" s="151" t="s">
        <v>13</v>
      </c>
      <c r="P31" s="154"/>
      <c r="Q31" s="152"/>
      <c r="R31" s="149" t="s">
        <v>13</v>
      </c>
      <c r="S31" s="155"/>
      <c r="T31" s="152"/>
      <c r="U31" s="149" t="s">
        <v>13</v>
      </c>
      <c r="V31" s="154"/>
      <c r="W31" s="150"/>
      <c r="X31" s="155" t="s">
        <v>13</v>
      </c>
      <c r="Y31" s="155"/>
      <c r="Z31" s="157"/>
      <c r="AA31" s="152" t="s">
        <v>13</v>
      </c>
      <c r="AB31" s="155"/>
      <c r="AC31" s="150"/>
      <c r="AD31" s="151" t="s">
        <v>13</v>
      </c>
      <c r="AE31" s="155"/>
      <c r="AF31" s="188" t="s">
        <v>125</v>
      </c>
      <c r="AG31" s="149" t="s">
        <v>13</v>
      </c>
      <c r="AH31" s="149"/>
      <c r="AI31" s="149"/>
      <c r="AJ31" s="151" t="s">
        <v>13</v>
      </c>
      <c r="AK31" s="158"/>
      <c r="AL31" s="159">
        <v>126</v>
      </c>
      <c r="AM31" s="159">
        <v>126</v>
      </c>
      <c r="AN31" s="160">
        <v>0</v>
      </c>
    </row>
    <row r="32" spans="1:40">
      <c r="A32" s="217"/>
      <c r="B32" s="223">
        <v>142859</v>
      </c>
      <c r="C32" s="224" t="s">
        <v>207</v>
      </c>
      <c r="D32" s="226">
        <v>937572</v>
      </c>
      <c r="E32" s="225" t="s">
        <v>176</v>
      </c>
      <c r="F32" s="226" t="s">
        <v>118</v>
      </c>
      <c r="G32" s="149"/>
      <c r="H32" s="150"/>
      <c r="I32" s="151" t="s">
        <v>13</v>
      </c>
      <c r="J32" s="149"/>
      <c r="K32" s="149"/>
      <c r="L32" s="152" t="s">
        <v>13</v>
      </c>
      <c r="M32" s="153"/>
      <c r="N32" s="152"/>
      <c r="O32" s="151" t="s">
        <v>13</v>
      </c>
      <c r="P32" s="154"/>
      <c r="Q32" s="152"/>
      <c r="R32" s="149" t="s">
        <v>13</v>
      </c>
      <c r="S32" s="155"/>
      <c r="T32" s="152"/>
      <c r="U32" s="149" t="s">
        <v>13</v>
      </c>
      <c r="V32" s="154"/>
      <c r="W32" s="150"/>
      <c r="X32" s="155" t="s">
        <v>13</v>
      </c>
      <c r="Y32" s="155"/>
      <c r="Z32" s="157"/>
      <c r="AA32" s="152" t="s">
        <v>13</v>
      </c>
      <c r="AB32" s="155"/>
      <c r="AC32" s="150"/>
      <c r="AD32" s="151" t="s">
        <v>13</v>
      </c>
      <c r="AE32" s="155"/>
      <c r="AF32" s="152"/>
      <c r="AG32" s="149" t="s">
        <v>13</v>
      </c>
      <c r="AH32" s="149"/>
      <c r="AI32" s="188" t="s">
        <v>123</v>
      </c>
      <c r="AJ32" s="151" t="s">
        <v>13</v>
      </c>
      <c r="AK32" s="158"/>
      <c r="AL32" s="159">
        <v>126</v>
      </c>
      <c r="AM32" s="159">
        <v>126</v>
      </c>
      <c r="AN32" s="160">
        <v>0</v>
      </c>
    </row>
    <row r="33" spans="1:40">
      <c r="A33" s="217"/>
      <c r="B33" s="240">
        <v>138606</v>
      </c>
      <c r="C33" s="224" t="s">
        <v>208</v>
      </c>
      <c r="D33" s="223">
        <v>388029</v>
      </c>
      <c r="E33" s="225" t="s">
        <v>178</v>
      </c>
      <c r="F33" s="226" t="s">
        <v>118</v>
      </c>
      <c r="G33" s="149"/>
      <c r="H33" s="150"/>
      <c r="I33" s="151" t="s">
        <v>13</v>
      </c>
      <c r="J33" s="149"/>
      <c r="K33" s="149"/>
      <c r="L33" s="152" t="s">
        <v>13</v>
      </c>
      <c r="M33" s="153"/>
      <c r="N33" s="152"/>
      <c r="O33" s="151" t="s">
        <v>13</v>
      </c>
      <c r="P33" s="154"/>
      <c r="Q33" s="152"/>
      <c r="R33" s="149" t="s">
        <v>13</v>
      </c>
      <c r="S33" s="155"/>
      <c r="T33" s="152"/>
      <c r="U33" s="149" t="s">
        <v>13</v>
      </c>
      <c r="V33" s="154"/>
      <c r="W33" s="150"/>
      <c r="X33" s="155" t="s">
        <v>13</v>
      </c>
      <c r="Y33" s="155"/>
      <c r="Z33" s="157"/>
      <c r="AA33" s="152" t="s">
        <v>13</v>
      </c>
      <c r="AB33" s="155"/>
      <c r="AC33" s="150"/>
      <c r="AD33" s="151" t="s">
        <v>13</v>
      </c>
      <c r="AE33" s="155"/>
      <c r="AF33" s="152"/>
      <c r="AG33" s="149" t="s">
        <v>13</v>
      </c>
      <c r="AH33" s="149"/>
      <c r="AI33" s="188" t="s">
        <v>125</v>
      </c>
      <c r="AJ33" s="151" t="s">
        <v>13</v>
      </c>
      <c r="AK33" s="158"/>
      <c r="AL33" s="159">
        <v>126</v>
      </c>
      <c r="AM33" s="159">
        <v>126</v>
      </c>
      <c r="AN33" s="160">
        <v>0</v>
      </c>
    </row>
    <row r="34" spans="1:40">
      <c r="A34" s="217"/>
      <c r="B34" s="225">
        <v>428906</v>
      </c>
      <c r="C34" s="231" t="s">
        <v>209</v>
      </c>
      <c r="D34" s="225"/>
      <c r="E34" s="225" t="s">
        <v>180</v>
      </c>
      <c r="F34" s="226" t="s">
        <v>118</v>
      </c>
      <c r="G34" s="149"/>
      <c r="H34" s="150"/>
      <c r="I34" s="151" t="s">
        <v>13</v>
      </c>
      <c r="J34" s="149"/>
      <c r="K34" s="149"/>
      <c r="L34" s="152" t="s">
        <v>13</v>
      </c>
      <c r="M34" s="153"/>
      <c r="N34" s="228" t="s">
        <v>12</v>
      </c>
      <c r="O34" s="151" t="s">
        <v>13</v>
      </c>
      <c r="P34" s="154"/>
      <c r="Q34" s="152"/>
      <c r="R34" s="149" t="s">
        <v>13</v>
      </c>
      <c r="S34" s="155"/>
      <c r="T34" s="152"/>
      <c r="U34" s="149" t="s">
        <v>13</v>
      </c>
      <c r="V34" s="154"/>
      <c r="W34" s="150"/>
      <c r="X34" s="155" t="s">
        <v>13</v>
      </c>
      <c r="Y34" s="155"/>
      <c r="Z34" s="157"/>
      <c r="AA34" s="152" t="s">
        <v>13</v>
      </c>
      <c r="AB34" s="155"/>
      <c r="AC34" s="150" t="s">
        <v>143</v>
      </c>
      <c r="AD34" s="150"/>
      <c r="AE34" s="155"/>
      <c r="AF34" s="152"/>
      <c r="AG34" s="149" t="s">
        <v>13</v>
      </c>
      <c r="AH34" s="149"/>
      <c r="AI34" s="149"/>
      <c r="AJ34" s="151"/>
      <c r="AK34" s="150" t="s">
        <v>143</v>
      </c>
      <c r="AL34" s="159">
        <v>126</v>
      </c>
      <c r="AM34" s="159">
        <v>126</v>
      </c>
      <c r="AN34" s="160">
        <v>0</v>
      </c>
    </row>
    <row r="35" spans="1:40">
      <c r="A35" s="217"/>
      <c r="B35" s="223">
        <v>425664</v>
      </c>
      <c r="C35" s="229" t="s">
        <v>210</v>
      </c>
      <c r="D35" s="223">
        <v>823977</v>
      </c>
      <c r="E35" s="225" t="s">
        <v>182</v>
      </c>
      <c r="F35" s="226" t="s">
        <v>118</v>
      </c>
      <c r="G35" s="149"/>
      <c r="H35" s="150"/>
      <c r="I35" s="151" t="s">
        <v>13</v>
      </c>
      <c r="J35" s="149"/>
      <c r="K35" s="149"/>
      <c r="L35" s="152" t="s">
        <v>13</v>
      </c>
      <c r="M35" s="153"/>
      <c r="N35" s="152"/>
      <c r="O35" s="151" t="s">
        <v>13</v>
      </c>
      <c r="P35" s="154"/>
      <c r="Q35" s="152"/>
      <c r="R35" s="149" t="s">
        <v>13</v>
      </c>
      <c r="S35" s="155"/>
      <c r="T35" s="152"/>
      <c r="U35" s="149" t="s">
        <v>13</v>
      </c>
      <c r="V35" s="154"/>
      <c r="W35" s="150"/>
      <c r="X35" s="155" t="s">
        <v>13</v>
      </c>
      <c r="Y35" s="155"/>
      <c r="Z35" s="157"/>
      <c r="AA35" s="152" t="s">
        <v>13</v>
      </c>
      <c r="AB35" s="155"/>
      <c r="AC35" s="150"/>
      <c r="AD35" s="151" t="s">
        <v>13</v>
      </c>
      <c r="AE35" s="155"/>
      <c r="AF35" s="152"/>
      <c r="AG35" s="149" t="s">
        <v>13</v>
      </c>
      <c r="AH35" s="188" t="s">
        <v>123</v>
      </c>
      <c r="AI35" s="149"/>
      <c r="AJ35" s="151" t="s">
        <v>13</v>
      </c>
      <c r="AK35" s="158"/>
      <c r="AL35" s="159">
        <v>126</v>
      </c>
      <c r="AM35" s="159">
        <v>126</v>
      </c>
      <c r="AN35" s="160">
        <v>0</v>
      </c>
    </row>
    <row r="36" spans="1:40">
      <c r="A36" s="217"/>
      <c r="B36" s="223">
        <v>142646</v>
      </c>
      <c r="C36" s="229" t="s">
        <v>211</v>
      </c>
      <c r="D36" s="223">
        <v>388139</v>
      </c>
      <c r="E36" s="225" t="s">
        <v>184</v>
      </c>
      <c r="F36" s="226" t="s">
        <v>118</v>
      </c>
      <c r="G36" s="149"/>
      <c r="H36" s="150"/>
      <c r="I36" s="151" t="s">
        <v>13</v>
      </c>
      <c r="J36" s="149"/>
      <c r="K36" s="149"/>
      <c r="L36" s="152" t="s">
        <v>13</v>
      </c>
      <c r="M36" s="153"/>
      <c r="N36" s="152"/>
      <c r="O36" s="151" t="s">
        <v>13</v>
      </c>
      <c r="P36" s="154"/>
      <c r="Q36" s="152"/>
      <c r="R36" s="149" t="s">
        <v>13</v>
      </c>
      <c r="S36" s="155"/>
      <c r="T36" s="152"/>
      <c r="U36" s="149" t="s">
        <v>13</v>
      </c>
      <c r="V36" s="154"/>
      <c r="W36" s="150"/>
      <c r="X36" s="155" t="s">
        <v>13</v>
      </c>
      <c r="Y36" s="155"/>
      <c r="Z36" s="157"/>
      <c r="AA36" s="152" t="s">
        <v>13</v>
      </c>
      <c r="AB36" s="155"/>
      <c r="AC36" s="150"/>
      <c r="AD36" s="151" t="s">
        <v>13</v>
      </c>
      <c r="AE36" s="155"/>
      <c r="AF36" s="188" t="s">
        <v>123</v>
      </c>
      <c r="AG36" s="149" t="s">
        <v>13</v>
      </c>
      <c r="AH36" s="149"/>
      <c r="AI36" s="149"/>
      <c r="AJ36" s="151" t="s">
        <v>13</v>
      </c>
      <c r="AK36" s="158"/>
      <c r="AL36" s="159">
        <v>126</v>
      </c>
      <c r="AM36" s="159">
        <v>126</v>
      </c>
      <c r="AN36" s="160">
        <v>0</v>
      </c>
    </row>
    <row r="37" spans="1:40">
      <c r="A37" s="217"/>
      <c r="B37" s="223">
        <v>142603</v>
      </c>
      <c r="C37" s="229" t="s">
        <v>212</v>
      </c>
      <c r="D37" s="226">
        <v>937293</v>
      </c>
      <c r="E37" s="225" t="s">
        <v>186</v>
      </c>
      <c r="F37" s="226" t="s">
        <v>118</v>
      </c>
      <c r="G37" s="149"/>
      <c r="H37" s="150"/>
      <c r="I37" s="151" t="s">
        <v>13</v>
      </c>
      <c r="J37" s="149"/>
      <c r="K37" s="149"/>
      <c r="L37" s="152" t="s">
        <v>13</v>
      </c>
      <c r="M37" s="153"/>
      <c r="N37" s="152"/>
      <c r="O37" s="151" t="s">
        <v>13</v>
      </c>
      <c r="P37" s="154"/>
      <c r="Q37" s="152"/>
      <c r="R37" s="149" t="s">
        <v>13</v>
      </c>
      <c r="S37" s="155"/>
      <c r="T37" s="152"/>
      <c r="U37" s="149" t="s">
        <v>13</v>
      </c>
      <c r="V37" s="154"/>
      <c r="W37" s="150"/>
      <c r="X37" s="155" t="s">
        <v>13</v>
      </c>
      <c r="Y37" s="155"/>
      <c r="Z37" s="157"/>
      <c r="AA37" s="152" t="s">
        <v>13</v>
      </c>
      <c r="AB37" s="155"/>
      <c r="AC37" s="150"/>
      <c r="AD37" s="151" t="s">
        <v>13</v>
      </c>
      <c r="AE37" s="155"/>
      <c r="AF37" s="152"/>
      <c r="AG37" s="149" t="s">
        <v>13</v>
      </c>
      <c r="AH37" s="188" t="s">
        <v>125</v>
      </c>
      <c r="AI37" s="149"/>
      <c r="AJ37" s="151" t="s">
        <v>13</v>
      </c>
      <c r="AK37" s="158"/>
      <c r="AL37" s="159">
        <v>126</v>
      </c>
      <c r="AM37" s="159">
        <v>126</v>
      </c>
      <c r="AN37" s="160">
        <v>0</v>
      </c>
    </row>
    <row r="38" spans="1:40">
      <c r="A38" s="233" t="s">
        <v>188</v>
      </c>
      <c r="B38" s="218" t="s">
        <v>77</v>
      </c>
      <c r="C38" s="219" t="s">
        <v>78</v>
      </c>
      <c r="D38" s="218"/>
      <c r="E38" s="218" t="s">
        <v>80</v>
      </c>
      <c r="F38" s="220" t="s">
        <v>81</v>
      </c>
      <c r="G38" s="221">
        <v>1</v>
      </c>
      <c r="H38" s="221">
        <v>2</v>
      </c>
      <c r="I38" s="221">
        <v>3</v>
      </c>
      <c r="J38" s="222">
        <v>4</v>
      </c>
      <c r="K38" s="222">
        <v>5</v>
      </c>
      <c r="L38" s="222">
        <v>6</v>
      </c>
      <c r="M38" s="222">
        <v>7</v>
      </c>
      <c r="N38" s="222">
        <v>8</v>
      </c>
      <c r="O38" s="222">
        <v>9</v>
      </c>
      <c r="P38" s="222">
        <v>10</v>
      </c>
      <c r="Q38" s="222">
        <v>11</v>
      </c>
      <c r="R38" s="222">
        <v>12</v>
      </c>
      <c r="S38" s="222">
        <v>13</v>
      </c>
      <c r="T38" s="222">
        <v>14</v>
      </c>
      <c r="U38" s="222">
        <v>15</v>
      </c>
      <c r="V38" s="222">
        <v>16</v>
      </c>
      <c r="W38" s="222">
        <v>17</v>
      </c>
      <c r="X38" s="222">
        <v>18</v>
      </c>
      <c r="Y38" s="222">
        <v>19</v>
      </c>
      <c r="Z38" s="222">
        <v>20</v>
      </c>
      <c r="AA38" s="222">
        <v>21</v>
      </c>
      <c r="AB38" s="222">
        <v>22</v>
      </c>
      <c r="AC38" s="222">
        <v>23</v>
      </c>
      <c r="AD38" s="222">
        <v>24</v>
      </c>
      <c r="AE38" s="222">
        <v>25</v>
      </c>
      <c r="AF38" s="222">
        <v>26</v>
      </c>
      <c r="AG38" s="222">
        <v>27</v>
      </c>
      <c r="AH38" s="222">
        <v>28</v>
      </c>
      <c r="AI38" s="222">
        <v>29</v>
      </c>
      <c r="AJ38" s="222">
        <v>30</v>
      </c>
      <c r="AK38" s="222">
        <v>31</v>
      </c>
      <c r="AL38" s="141" t="s">
        <v>3</v>
      </c>
      <c r="AM38" s="142" t="s">
        <v>82</v>
      </c>
      <c r="AN38" s="142" t="s">
        <v>83</v>
      </c>
    </row>
    <row r="39" spans="1:40">
      <c r="A39" s="233"/>
      <c r="B39" s="218"/>
      <c r="C39" s="219" t="s">
        <v>171</v>
      </c>
      <c r="D39" s="218" t="s">
        <v>86</v>
      </c>
      <c r="E39" s="218" t="s">
        <v>87</v>
      </c>
      <c r="F39" s="220"/>
      <c r="G39" s="222" t="s">
        <v>88</v>
      </c>
      <c r="H39" s="222" t="s">
        <v>88</v>
      </c>
      <c r="I39" s="222" t="s">
        <v>72</v>
      </c>
      <c r="J39" s="222" t="s">
        <v>88</v>
      </c>
      <c r="K39" s="222" t="s">
        <v>16</v>
      </c>
      <c r="L39" s="222" t="s">
        <v>89</v>
      </c>
      <c r="M39" s="222" t="s">
        <v>89</v>
      </c>
      <c r="N39" s="222" t="s">
        <v>88</v>
      </c>
      <c r="O39" s="222" t="s">
        <v>88</v>
      </c>
      <c r="P39" s="222" t="s">
        <v>72</v>
      </c>
      <c r="Q39" s="222" t="s">
        <v>88</v>
      </c>
      <c r="R39" s="222" t="s">
        <v>16</v>
      </c>
      <c r="S39" s="222" t="s">
        <v>89</v>
      </c>
      <c r="T39" s="222" t="s">
        <v>89</v>
      </c>
      <c r="U39" s="222" t="s">
        <v>88</v>
      </c>
      <c r="V39" s="222" t="s">
        <v>88</v>
      </c>
      <c r="W39" s="222" t="s">
        <v>72</v>
      </c>
      <c r="X39" s="222" t="s">
        <v>88</v>
      </c>
      <c r="Y39" s="222" t="s">
        <v>16</v>
      </c>
      <c r="Z39" s="222" t="s">
        <v>89</v>
      </c>
      <c r="AA39" s="222" t="s">
        <v>89</v>
      </c>
      <c r="AB39" s="222" t="s">
        <v>88</v>
      </c>
      <c r="AC39" s="222" t="s">
        <v>88</v>
      </c>
      <c r="AD39" s="222" t="s">
        <v>72</v>
      </c>
      <c r="AE39" s="222" t="s">
        <v>88</v>
      </c>
      <c r="AF39" s="222" t="s">
        <v>16</v>
      </c>
      <c r="AG39" s="222" t="s">
        <v>89</v>
      </c>
      <c r="AH39" s="222" t="s">
        <v>89</v>
      </c>
      <c r="AI39" s="222" t="s">
        <v>88</v>
      </c>
      <c r="AJ39" s="222" t="s">
        <v>88</v>
      </c>
      <c r="AK39" s="222" t="s">
        <v>72</v>
      </c>
      <c r="AL39" s="141"/>
      <c r="AM39" s="142"/>
      <c r="AN39" s="142"/>
    </row>
    <row r="40" spans="1:40">
      <c r="A40" s="233"/>
      <c r="B40" s="223">
        <v>142476</v>
      </c>
      <c r="C40" s="229" t="s">
        <v>213</v>
      </c>
      <c r="D40" s="223">
        <v>602849</v>
      </c>
      <c r="E40" s="225" t="s">
        <v>173</v>
      </c>
      <c r="F40" s="226" t="s">
        <v>118</v>
      </c>
      <c r="G40" s="149" t="s">
        <v>13</v>
      </c>
      <c r="H40" s="150"/>
      <c r="I40" s="151"/>
      <c r="J40" s="149" t="s">
        <v>13</v>
      </c>
      <c r="K40" s="152"/>
      <c r="L40" s="152"/>
      <c r="M40" s="153" t="s">
        <v>13</v>
      </c>
      <c r="N40" s="152"/>
      <c r="O40" s="151"/>
      <c r="P40" s="154" t="s">
        <v>13</v>
      </c>
      <c r="Q40" s="152"/>
      <c r="R40" s="149"/>
      <c r="S40" s="155" t="s">
        <v>13</v>
      </c>
      <c r="T40" s="152"/>
      <c r="U40" s="149"/>
      <c r="V40" s="154" t="s">
        <v>13</v>
      </c>
      <c r="W40" s="150"/>
      <c r="X40" s="155"/>
      <c r="Y40" s="155" t="s">
        <v>13</v>
      </c>
      <c r="Z40" s="157"/>
      <c r="AA40" s="152"/>
      <c r="AB40" s="155" t="s">
        <v>13</v>
      </c>
      <c r="AC40" s="150"/>
      <c r="AD40" s="151"/>
      <c r="AE40" s="155" t="s">
        <v>13</v>
      </c>
      <c r="AF40" s="152"/>
      <c r="AG40" s="149"/>
      <c r="AH40" s="149" t="s">
        <v>13</v>
      </c>
      <c r="AI40" s="149"/>
      <c r="AJ40" s="151"/>
      <c r="AK40" s="158" t="s">
        <v>13</v>
      </c>
      <c r="AL40" s="159">
        <v>126</v>
      </c>
      <c r="AM40" s="159">
        <v>132</v>
      </c>
      <c r="AN40" s="160">
        <v>6</v>
      </c>
    </row>
    <row r="41" spans="1:40">
      <c r="A41" s="233"/>
      <c r="B41" s="223">
        <v>142638</v>
      </c>
      <c r="C41" s="224" t="s">
        <v>214</v>
      </c>
      <c r="D41" s="241">
        <v>847637</v>
      </c>
      <c r="E41" s="225" t="s">
        <v>176</v>
      </c>
      <c r="F41" s="226" t="s">
        <v>118</v>
      </c>
      <c r="G41" s="149" t="s">
        <v>13</v>
      </c>
      <c r="H41" s="150"/>
      <c r="I41" s="151"/>
      <c r="J41" s="149" t="s">
        <v>13</v>
      </c>
      <c r="K41" s="152"/>
      <c r="L41" s="152"/>
      <c r="M41" s="153" t="s">
        <v>13</v>
      </c>
      <c r="N41" s="152"/>
      <c r="O41" s="151"/>
      <c r="P41" s="154" t="s">
        <v>13</v>
      </c>
      <c r="Q41" s="152"/>
      <c r="R41" s="149"/>
      <c r="S41" s="155" t="s">
        <v>13</v>
      </c>
      <c r="T41" s="152"/>
      <c r="U41" s="149"/>
      <c r="V41" s="154" t="s">
        <v>13</v>
      </c>
      <c r="W41" s="150"/>
      <c r="X41" s="155"/>
      <c r="Y41" s="155" t="s">
        <v>13</v>
      </c>
      <c r="Z41" s="157"/>
      <c r="AA41" s="152"/>
      <c r="AB41" s="155" t="s">
        <v>13</v>
      </c>
      <c r="AC41" s="150"/>
      <c r="AD41" s="151"/>
      <c r="AE41" s="155" t="s">
        <v>13</v>
      </c>
      <c r="AF41" s="152"/>
      <c r="AG41" s="149"/>
      <c r="AH41" s="149" t="s">
        <v>13</v>
      </c>
      <c r="AI41" s="149"/>
      <c r="AJ41" s="151"/>
      <c r="AK41" s="158" t="s">
        <v>13</v>
      </c>
      <c r="AL41" s="159">
        <v>126</v>
      </c>
      <c r="AM41" s="159">
        <v>132</v>
      </c>
      <c r="AN41" s="160">
        <v>6</v>
      </c>
    </row>
    <row r="42" spans="1:40">
      <c r="A42" s="233"/>
      <c r="B42" s="223">
        <v>142549</v>
      </c>
      <c r="C42" s="229" t="s">
        <v>215</v>
      </c>
      <c r="D42" s="230">
        <v>534543</v>
      </c>
      <c r="E42" s="225" t="s">
        <v>178</v>
      </c>
      <c r="F42" s="226" t="s">
        <v>118</v>
      </c>
      <c r="G42" s="149" t="s">
        <v>13</v>
      </c>
      <c r="H42" s="150"/>
      <c r="I42" s="151"/>
      <c r="J42" s="149" t="s">
        <v>13</v>
      </c>
      <c r="K42" s="152"/>
      <c r="L42" s="152"/>
      <c r="M42" s="153" t="s">
        <v>13</v>
      </c>
      <c r="N42" s="152"/>
      <c r="O42" s="151"/>
      <c r="P42" s="154" t="s">
        <v>13</v>
      </c>
      <c r="Q42" s="152"/>
      <c r="R42" s="149"/>
      <c r="S42" s="155" t="s">
        <v>13</v>
      </c>
      <c r="T42" s="152"/>
      <c r="U42" s="149"/>
      <c r="V42" s="154" t="s">
        <v>13</v>
      </c>
      <c r="W42" s="150"/>
      <c r="X42" s="155"/>
      <c r="Y42" s="155" t="s">
        <v>13</v>
      </c>
      <c r="Z42" s="157"/>
      <c r="AA42" s="152"/>
      <c r="AB42" s="155" t="s">
        <v>13</v>
      </c>
      <c r="AC42" s="150"/>
      <c r="AD42" s="151"/>
      <c r="AE42" s="155" t="s">
        <v>13</v>
      </c>
      <c r="AF42" s="152"/>
      <c r="AG42" s="149"/>
      <c r="AH42" s="149" t="s">
        <v>13</v>
      </c>
      <c r="AI42" s="149"/>
      <c r="AJ42" s="151"/>
      <c r="AK42" s="158" t="s">
        <v>13</v>
      </c>
      <c r="AL42" s="159">
        <v>126</v>
      </c>
      <c r="AM42" s="159">
        <v>132</v>
      </c>
      <c r="AN42" s="160">
        <v>6</v>
      </c>
    </row>
    <row r="43" spans="1:40">
      <c r="A43" s="233"/>
      <c r="B43" s="223">
        <v>426814</v>
      </c>
      <c r="C43" s="224" t="s">
        <v>216</v>
      </c>
      <c r="D43" s="223">
        <v>630256</v>
      </c>
      <c r="E43" s="225" t="s">
        <v>180</v>
      </c>
      <c r="F43" s="226" t="s">
        <v>118</v>
      </c>
      <c r="G43" s="149" t="s">
        <v>13</v>
      </c>
      <c r="H43" s="150"/>
      <c r="I43" s="151"/>
      <c r="J43" s="149" t="s">
        <v>13</v>
      </c>
      <c r="K43" s="152"/>
      <c r="L43" s="152"/>
      <c r="M43" s="153" t="s">
        <v>13</v>
      </c>
      <c r="N43" s="152"/>
      <c r="O43" s="151"/>
      <c r="P43" s="154" t="s">
        <v>13</v>
      </c>
      <c r="Q43" s="152"/>
      <c r="R43" s="149"/>
      <c r="S43" s="155" t="s">
        <v>13</v>
      </c>
      <c r="T43" s="152"/>
      <c r="U43" s="149"/>
      <c r="V43" s="154" t="s">
        <v>13</v>
      </c>
      <c r="W43" s="150"/>
      <c r="X43" s="155"/>
      <c r="Y43" s="155" t="s">
        <v>13</v>
      </c>
      <c r="Z43" s="157"/>
      <c r="AA43" s="152"/>
      <c r="AB43" s="155" t="s">
        <v>13</v>
      </c>
      <c r="AC43" s="150"/>
      <c r="AD43" s="151"/>
      <c r="AE43" s="228" t="s">
        <v>123</v>
      </c>
      <c r="AF43" s="152"/>
      <c r="AG43" s="149"/>
      <c r="AH43" s="227"/>
      <c r="AI43" s="149" t="s">
        <v>143</v>
      </c>
      <c r="AJ43" s="151"/>
      <c r="AK43" s="158" t="s">
        <v>13</v>
      </c>
      <c r="AL43" s="159">
        <v>126</v>
      </c>
      <c r="AM43" s="159">
        <v>126</v>
      </c>
      <c r="AN43" s="160">
        <v>0</v>
      </c>
    </row>
    <row r="44" spans="1:40">
      <c r="A44" s="233"/>
      <c r="B44" s="223">
        <v>142611</v>
      </c>
      <c r="C44" s="229" t="s">
        <v>217</v>
      </c>
      <c r="D44" s="230">
        <v>889182</v>
      </c>
      <c r="E44" s="225" t="s">
        <v>182</v>
      </c>
      <c r="F44" s="226" t="s">
        <v>118</v>
      </c>
      <c r="G44" s="149" t="s">
        <v>13</v>
      </c>
      <c r="H44" s="150"/>
      <c r="I44" s="151"/>
      <c r="J44" s="149" t="s">
        <v>13</v>
      </c>
      <c r="K44" s="152"/>
      <c r="L44" s="152"/>
      <c r="M44" s="153" t="s">
        <v>13</v>
      </c>
      <c r="N44" s="152"/>
      <c r="O44" s="151"/>
      <c r="P44" s="154" t="s">
        <v>13</v>
      </c>
      <c r="Q44" s="152"/>
      <c r="R44" s="149"/>
      <c r="S44" s="155" t="s">
        <v>13</v>
      </c>
      <c r="T44" s="152"/>
      <c r="U44" s="149"/>
      <c r="V44" s="154" t="s">
        <v>13</v>
      </c>
      <c r="W44" s="150"/>
      <c r="X44" s="155"/>
      <c r="Y44" s="155" t="s">
        <v>13</v>
      </c>
      <c r="Z44" s="157"/>
      <c r="AA44" s="152"/>
      <c r="AB44" s="155" t="s">
        <v>13</v>
      </c>
      <c r="AC44" s="150"/>
      <c r="AD44" s="151"/>
      <c r="AE44" s="155" t="s">
        <v>13</v>
      </c>
      <c r="AF44" s="152"/>
      <c r="AG44" s="149"/>
      <c r="AH44" s="149" t="s">
        <v>13</v>
      </c>
      <c r="AI44" s="149"/>
      <c r="AJ44" s="151"/>
      <c r="AK44" s="158" t="s">
        <v>13</v>
      </c>
      <c r="AL44" s="159">
        <v>126</v>
      </c>
      <c r="AM44" s="159">
        <v>132</v>
      </c>
      <c r="AN44" s="160">
        <v>6</v>
      </c>
    </row>
    <row r="45" spans="1:40">
      <c r="A45" s="233"/>
      <c r="B45" s="223">
        <v>142662</v>
      </c>
      <c r="C45" s="229" t="s">
        <v>218</v>
      </c>
      <c r="D45" s="230">
        <v>2848542</v>
      </c>
      <c r="E45" s="225" t="s">
        <v>184</v>
      </c>
      <c r="F45" s="226" t="s">
        <v>118</v>
      </c>
      <c r="G45" s="149" t="s">
        <v>13</v>
      </c>
      <c r="H45" s="150"/>
      <c r="I45" s="151"/>
      <c r="J45" s="149" t="s">
        <v>13</v>
      </c>
      <c r="K45" s="152"/>
      <c r="L45" s="152"/>
      <c r="M45" s="153" t="s">
        <v>13</v>
      </c>
      <c r="N45" s="152"/>
      <c r="O45" s="151"/>
      <c r="P45" s="154" t="s">
        <v>13</v>
      </c>
      <c r="Q45" s="152"/>
      <c r="R45" s="149"/>
      <c r="S45" s="155" t="s">
        <v>13</v>
      </c>
      <c r="T45" s="152"/>
      <c r="U45" s="149"/>
      <c r="V45" s="154" t="s">
        <v>13</v>
      </c>
      <c r="W45" s="150"/>
      <c r="X45" s="155"/>
      <c r="Y45" s="155" t="s">
        <v>13</v>
      </c>
      <c r="Z45" s="157"/>
      <c r="AA45" s="152"/>
      <c r="AB45" s="155" t="s">
        <v>13</v>
      </c>
      <c r="AC45" s="150"/>
      <c r="AD45" s="151"/>
      <c r="AE45" s="155" t="s">
        <v>13</v>
      </c>
      <c r="AF45" s="152"/>
      <c r="AG45" s="149"/>
      <c r="AH45" s="149" t="s">
        <v>13</v>
      </c>
      <c r="AI45" s="149"/>
      <c r="AJ45" s="151"/>
      <c r="AK45" s="158" t="s">
        <v>13</v>
      </c>
      <c r="AL45" s="159">
        <v>126</v>
      </c>
      <c r="AM45" s="159">
        <v>132</v>
      </c>
      <c r="AN45" s="160">
        <v>6</v>
      </c>
    </row>
    <row r="46" spans="1:40">
      <c r="A46" s="233"/>
      <c r="B46" s="223">
        <v>142557</v>
      </c>
      <c r="C46" s="229" t="s">
        <v>219</v>
      </c>
      <c r="D46" s="226">
        <v>932680</v>
      </c>
      <c r="E46" s="225" t="s">
        <v>186</v>
      </c>
      <c r="F46" s="226" t="s">
        <v>118</v>
      </c>
      <c r="G46" s="149" t="s">
        <v>13</v>
      </c>
      <c r="H46" s="150"/>
      <c r="I46" s="151"/>
      <c r="J46" s="149" t="s">
        <v>13</v>
      </c>
      <c r="K46" s="152"/>
      <c r="L46" s="152"/>
      <c r="M46" s="153" t="s">
        <v>13</v>
      </c>
      <c r="N46" s="152"/>
      <c r="O46" s="151"/>
      <c r="P46" s="154" t="s">
        <v>13</v>
      </c>
      <c r="Q46" s="152"/>
      <c r="R46" s="149"/>
      <c r="S46" s="155" t="s">
        <v>13</v>
      </c>
      <c r="T46" s="152"/>
      <c r="U46" s="149"/>
      <c r="V46" s="154" t="s">
        <v>13</v>
      </c>
      <c r="W46" s="150"/>
      <c r="X46" s="155"/>
      <c r="Y46" s="155" t="s">
        <v>13</v>
      </c>
      <c r="Z46" s="157"/>
      <c r="AA46" s="152"/>
      <c r="AB46" s="155" t="s">
        <v>13</v>
      </c>
      <c r="AC46" s="150"/>
      <c r="AD46" s="151"/>
      <c r="AE46" s="155" t="s">
        <v>13</v>
      </c>
      <c r="AF46" s="152"/>
      <c r="AG46" s="149"/>
      <c r="AH46" s="149" t="s">
        <v>13</v>
      </c>
      <c r="AI46" s="149"/>
      <c r="AJ46" s="151"/>
      <c r="AK46" s="158" t="s">
        <v>13</v>
      </c>
      <c r="AL46" s="159">
        <v>126</v>
      </c>
      <c r="AM46" s="159">
        <v>132</v>
      </c>
      <c r="AN46" s="160">
        <v>6</v>
      </c>
    </row>
    <row r="47" spans="1:40">
      <c r="A47" s="236" t="s">
        <v>110</v>
      </c>
      <c r="B47" s="218" t="s">
        <v>77</v>
      </c>
      <c r="C47" s="219" t="s">
        <v>78</v>
      </c>
      <c r="D47" s="218"/>
      <c r="E47" s="218" t="s">
        <v>80</v>
      </c>
      <c r="F47" s="220" t="s">
        <v>81</v>
      </c>
      <c r="G47" s="221">
        <v>1</v>
      </c>
      <c r="H47" s="221">
        <v>2</v>
      </c>
      <c r="I47" s="221">
        <v>3</v>
      </c>
      <c r="J47" s="222">
        <v>4</v>
      </c>
      <c r="K47" s="222">
        <v>5</v>
      </c>
      <c r="L47" s="222">
        <v>6</v>
      </c>
      <c r="M47" s="222">
        <v>7</v>
      </c>
      <c r="N47" s="222">
        <v>8</v>
      </c>
      <c r="O47" s="222">
        <v>9</v>
      </c>
      <c r="P47" s="222">
        <v>10</v>
      </c>
      <c r="Q47" s="222">
        <v>11</v>
      </c>
      <c r="R47" s="222">
        <v>12</v>
      </c>
      <c r="S47" s="222">
        <v>13</v>
      </c>
      <c r="T47" s="222">
        <v>14</v>
      </c>
      <c r="U47" s="222">
        <v>15</v>
      </c>
      <c r="V47" s="222">
        <v>16</v>
      </c>
      <c r="W47" s="222">
        <v>17</v>
      </c>
      <c r="X47" s="222">
        <v>18</v>
      </c>
      <c r="Y47" s="222">
        <v>19</v>
      </c>
      <c r="Z47" s="222">
        <v>20</v>
      </c>
      <c r="AA47" s="222">
        <v>21</v>
      </c>
      <c r="AB47" s="222">
        <v>22</v>
      </c>
      <c r="AC47" s="222">
        <v>23</v>
      </c>
      <c r="AD47" s="222">
        <v>24</v>
      </c>
      <c r="AE47" s="222">
        <v>25</v>
      </c>
      <c r="AF47" s="222">
        <v>26</v>
      </c>
      <c r="AG47" s="222">
        <v>27</v>
      </c>
      <c r="AH47" s="222">
        <v>28</v>
      </c>
      <c r="AI47" s="222">
        <v>29</v>
      </c>
      <c r="AJ47" s="222">
        <v>30</v>
      </c>
      <c r="AK47" s="222">
        <v>31</v>
      </c>
      <c r="AL47" s="141" t="s">
        <v>3</v>
      </c>
      <c r="AM47" s="142" t="s">
        <v>82</v>
      </c>
      <c r="AN47" s="142" t="s">
        <v>83</v>
      </c>
    </row>
    <row r="48" spans="1:40">
      <c r="A48" s="236"/>
      <c r="B48" s="218"/>
      <c r="C48" s="219" t="s">
        <v>171</v>
      </c>
      <c r="D48" s="218" t="s">
        <v>86</v>
      </c>
      <c r="E48" s="218" t="s">
        <v>87</v>
      </c>
      <c r="F48" s="220"/>
      <c r="G48" s="222" t="s">
        <v>88</v>
      </c>
      <c r="H48" s="222" t="s">
        <v>88</v>
      </c>
      <c r="I48" s="222" t="s">
        <v>72</v>
      </c>
      <c r="J48" s="222" t="s">
        <v>88</v>
      </c>
      <c r="K48" s="222" t="s">
        <v>16</v>
      </c>
      <c r="L48" s="222" t="s">
        <v>89</v>
      </c>
      <c r="M48" s="222" t="s">
        <v>89</v>
      </c>
      <c r="N48" s="222" t="s">
        <v>88</v>
      </c>
      <c r="O48" s="222" t="s">
        <v>88</v>
      </c>
      <c r="P48" s="222" t="s">
        <v>72</v>
      </c>
      <c r="Q48" s="222" t="s">
        <v>88</v>
      </c>
      <c r="R48" s="222" t="s">
        <v>16</v>
      </c>
      <c r="S48" s="222" t="s">
        <v>89</v>
      </c>
      <c r="T48" s="222" t="s">
        <v>89</v>
      </c>
      <c r="U48" s="222" t="s">
        <v>88</v>
      </c>
      <c r="V48" s="222" t="s">
        <v>88</v>
      </c>
      <c r="W48" s="222" t="s">
        <v>72</v>
      </c>
      <c r="X48" s="222" t="s">
        <v>88</v>
      </c>
      <c r="Y48" s="222" t="s">
        <v>16</v>
      </c>
      <c r="Z48" s="222" t="s">
        <v>89</v>
      </c>
      <c r="AA48" s="222" t="s">
        <v>89</v>
      </c>
      <c r="AB48" s="222" t="s">
        <v>88</v>
      </c>
      <c r="AC48" s="222" t="s">
        <v>88</v>
      </c>
      <c r="AD48" s="222" t="s">
        <v>72</v>
      </c>
      <c r="AE48" s="222" t="s">
        <v>88</v>
      </c>
      <c r="AF48" s="222" t="s">
        <v>16</v>
      </c>
      <c r="AG48" s="222" t="s">
        <v>89</v>
      </c>
      <c r="AH48" s="222" t="s">
        <v>89</v>
      </c>
      <c r="AI48" s="222" t="s">
        <v>88</v>
      </c>
      <c r="AJ48" s="222" t="s">
        <v>88</v>
      </c>
      <c r="AK48" s="222" t="s">
        <v>72</v>
      </c>
      <c r="AL48" s="141"/>
      <c r="AM48" s="142"/>
      <c r="AN48" s="142"/>
    </row>
    <row r="49" spans="1:40">
      <c r="A49" s="236"/>
      <c r="B49" s="223">
        <v>150720</v>
      </c>
      <c r="C49" s="229" t="s">
        <v>220</v>
      </c>
      <c r="D49" s="230">
        <v>492314</v>
      </c>
      <c r="E49" s="225" t="s">
        <v>173</v>
      </c>
      <c r="F49" s="226" t="s">
        <v>118</v>
      </c>
      <c r="G49" s="149"/>
      <c r="H49" s="150" t="s">
        <v>13</v>
      </c>
      <c r="I49" s="151"/>
      <c r="J49" s="149"/>
      <c r="K49" s="152" t="s">
        <v>13</v>
      </c>
      <c r="L49" s="152"/>
      <c r="M49" s="153"/>
      <c r="N49" s="152" t="s">
        <v>13</v>
      </c>
      <c r="O49" s="151"/>
      <c r="P49" s="154"/>
      <c r="Q49" s="152" t="s">
        <v>13</v>
      </c>
      <c r="R49" s="149"/>
      <c r="S49" s="152"/>
      <c r="T49" s="152" t="s">
        <v>13</v>
      </c>
      <c r="U49" s="149"/>
      <c r="V49" s="154"/>
      <c r="W49" s="150" t="s">
        <v>13</v>
      </c>
      <c r="X49" s="155"/>
      <c r="Y49" s="155"/>
      <c r="Z49" s="157" t="s">
        <v>13</v>
      </c>
      <c r="AA49" s="152"/>
      <c r="AB49" s="155"/>
      <c r="AC49" s="150" t="s">
        <v>13</v>
      </c>
      <c r="AD49" s="188" t="s">
        <v>125</v>
      </c>
      <c r="AE49" s="155"/>
      <c r="AF49" s="152" t="s">
        <v>13</v>
      </c>
      <c r="AG49" s="149"/>
      <c r="AH49" s="149"/>
      <c r="AI49" s="149" t="s">
        <v>13</v>
      </c>
      <c r="AJ49" s="151"/>
      <c r="AK49" s="158"/>
      <c r="AL49" s="159">
        <v>126</v>
      </c>
      <c r="AM49" s="159">
        <v>126</v>
      </c>
      <c r="AN49" s="160">
        <v>0</v>
      </c>
    </row>
    <row r="50" spans="1:40">
      <c r="A50" s="236"/>
      <c r="B50" s="223">
        <v>142760</v>
      </c>
      <c r="C50" s="224" t="s">
        <v>221</v>
      </c>
      <c r="D50" s="223">
        <v>902939</v>
      </c>
      <c r="E50" s="225" t="s">
        <v>176</v>
      </c>
      <c r="F50" s="226" t="s">
        <v>118</v>
      </c>
      <c r="G50" s="149"/>
      <c r="H50" s="150" t="s">
        <v>13</v>
      </c>
      <c r="I50" s="151"/>
      <c r="J50" s="149"/>
      <c r="K50" s="152" t="s">
        <v>13</v>
      </c>
      <c r="L50" s="152"/>
      <c r="M50" s="153"/>
      <c r="N50" s="152" t="s">
        <v>13</v>
      </c>
      <c r="O50" s="151"/>
      <c r="P50" s="154"/>
      <c r="Q50" s="152" t="s">
        <v>13</v>
      </c>
      <c r="R50" s="149"/>
      <c r="S50" s="152"/>
      <c r="T50" s="152" t="s">
        <v>13</v>
      </c>
      <c r="U50" s="149"/>
      <c r="V50" s="154"/>
      <c r="W50" s="150" t="s">
        <v>13</v>
      </c>
      <c r="X50" s="155"/>
      <c r="Y50" s="155"/>
      <c r="Z50" s="157" t="s">
        <v>13</v>
      </c>
      <c r="AA50" s="152"/>
      <c r="AB50" s="227"/>
      <c r="AC50" s="150" t="s">
        <v>13</v>
      </c>
      <c r="AD50" s="188" t="s">
        <v>123</v>
      </c>
      <c r="AE50" s="155"/>
      <c r="AF50" s="214" t="s">
        <v>222</v>
      </c>
      <c r="AG50" s="214"/>
      <c r="AH50" s="214"/>
      <c r="AI50" s="214"/>
      <c r="AJ50" s="214"/>
      <c r="AK50" s="214"/>
      <c r="AL50" s="159">
        <v>102</v>
      </c>
      <c r="AM50" s="159">
        <v>126</v>
      </c>
      <c r="AN50" s="160">
        <v>0</v>
      </c>
    </row>
    <row r="51" spans="1:40">
      <c r="A51" s="236"/>
      <c r="B51" s="223">
        <v>139491</v>
      </c>
      <c r="C51" s="229" t="s">
        <v>223</v>
      </c>
      <c r="D51" s="230">
        <v>830759</v>
      </c>
      <c r="E51" s="225" t="s">
        <v>178</v>
      </c>
      <c r="F51" s="226" t="s">
        <v>118</v>
      </c>
      <c r="G51" s="149"/>
      <c r="H51" s="150" t="s">
        <v>13</v>
      </c>
      <c r="I51" s="151"/>
      <c r="J51" s="149"/>
      <c r="K51" s="152" t="s">
        <v>13</v>
      </c>
      <c r="L51" s="152"/>
      <c r="M51" s="153"/>
      <c r="N51" s="152" t="s">
        <v>13</v>
      </c>
      <c r="O51" s="151"/>
      <c r="P51" s="154"/>
      <c r="Q51" s="152" t="s">
        <v>13</v>
      </c>
      <c r="R51" s="149"/>
      <c r="S51" s="152"/>
      <c r="T51" s="152" t="s">
        <v>13</v>
      </c>
      <c r="U51" s="149"/>
      <c r="V51" s="154"/>
      <c r="W51" s="150" t="s">
        <v>13</v>
      </c>
      <c r="X51" s="155"/>
      <c r="Y51" s="155"/>
      <c r="Z51" s="157" t="s">
        <v>13</v>
      </c>
      <c r="AA51" s="152"/>
      <c r="AB51" s="155"/>
      <c r="AC51" s="150" t="s">
        <v>13</v>
      </c>
      <c r="AD51" s="151"/>
      <c r="AE51" s="155"/>
      <c r="AF51" s="152" t="s">
        <v>13</v>
      </c>
      <c r="AG51" s="149"/>
      <c r="AH51" s="149"/>
      <c r="AI51" s="149" t="s">
        <v>13</v>
      </c>
      <c r="AJ51" s="188" t="s">
        <v>125</v>
      </c>
      <c r="AK51" s="158"/>
      <c r="AL51" s="159">
        <v>126</v>
      </c>
      <c r="AM51" s="159">
        <v>126</v>
      </c>
      <c r="AN51" s="160">
        <v>0</v>
      </c>
    </row>
    <row r="52" spans="1:40">
      <c r="A52" s="236"/>
      <c r="B52" s="223">
        <v>142654</v>
      </c>
      <c r="C52" s="229" t="s">
        <v>224</v>
      </c>
      <c r="D52" s="230">
        <v>684861</v>
      </c>
      <c r="E52" s="225" t="s">
        <v>180</v>
      </c>
      <c r="F52" s="226" t="s">
        <v>118</v>
      </c>
      <c r="G52" s="149"/>
      <c r="H52" s="150" t="s">
        <v>13</v>
      </c>
      <c r="I52" s="151"/>
      <c r="J52" s="149"/>
      <c r="K52" s="152" t="s">
        <v>13</v>
      </c>
      <c r="L52" s="152"/>
      <c r="M52" s="153"/>
      <c r="N52" s="152" t="s">
        <v>13</v>
      </c>
      <c r="O52" s="151"/>
      <c r="P52" s="154"/>
      <c r="Q52" s="152" t="s">
        <v>13</v>
      </c>
      <c r="R52" s="149"/>
      <c r="S52" s="152"/>
      <c r="T52" s="152" t="s">
        <v>13</v>
      </c>
      <c r="U52" s="149"/>
      <c r="V52" s="154"/>
      <c r="W52" s="150" t="s">
        <v>13</v>
      </c>
      <c r="X52" s="155"/>
      <c r="Y52" s="155"/>
      <c r="Z52" s="157" t="s">
        <v>13</v>
      </c>
      <c r="AA52" s="152"/>
      <c r="AB52" s="155"/>
      <c r="AC52" s="150" t="s">
        <v>13</v>
      </c>
      <c r="AD52" s="151"/>
      <c r="AE52" s="188" t="s">
        <v>125</v>
      </c>
      <c r="AF52" s="152" t="s">
        <v>13</v>
      </c>
      <c r="AG52" s="149"/>
      <c r="AH52" s="149"/>
      <c r="AI52" s="149" t="s">
        <v>13</v>
      </c>
      <c r="AJ52" s="151"/>
      <c r="AK52" s="158"/>
      <c r="AL52" s="159">
        <v>126</v>
      </c>
      <c r="AM52" s="159">
        <v>126</v>
      </c>
      <c r="AN52" s="160">
        <v>0</v>
      </c>
    </row>
    <row r="53" spans="1:40">
      <c r="A53" s="236"/>
      <c r="B53" s="223">
        <v>150797</v>
      </c>
      <c r="C53" s="224" t="s">
        <v>225</v>
      </c>
      <c r="D53" s="241">
        <v>478689</v>
      </c>
      <c r="E53" s="225" t="s">
        <v>182</v>
      </c>
      <c r="F53" s="226" t="s">
        <v>118</v>
      </c>
      <c r="G53" s="149"/>
      <c r="H53" s="150" t="s">
        <v>13</v>
      </c>
      <c r="I53" s="151"/>
      <c r="J53" s="149"/>
      <c r="K53" s="152" t="s">
        <v>13</v>
      </c>
      <c r="L53" s="152"/>
      <c r="M53" s="153"/>
      <c r="N53" s="152" t="s">
        <v>13</v>
      </c>
      <c r="O53" s="151"/>
      <c r="P53" s="154"/>
      <c r="Q53" s="152" t="s">
        <v>13</v>
      </c>
      <c r="R53" s="149"/>
      <c r="S53" s="152"/>
      <c r="T53" s="152" t="s">
        <v>13</v>
      </c>
      <c r="U53" s="149"/>
      <c r="V53" s="154"/>
      <c r="W53" s="150" t="s">
        <v>13</v>
      </c>
      <c r="X53" s="155"/>
      <c r="Y53" s="155"/>
      <c r="Z53" s="157" t="s">
        <v>13</v>
      </c>
      <c r="AA53" s="188" t="s">
        <v>123</v>
      </c>
      <c r="AB53" s="155"/>
      <c r="AC53" s="150" t="s">
        <v>13</v>
      </c>
      <c r="AD53" s="151"/>
      <c r="AE53" s="155"/>
      <c r="AF53" s="152" t="s">
        <v>13</v>
      </c>
      <c r="AG53" s="149"/>
      <c r="AH53" s="149"/>
      <c r="AI53" s="149" t="s">
        <v>13</v>
      </c>
      <c r="AJ53" s="151"/>
      <c r="AK53" s="158"/>
      <c r="AL53" s="159">
        <v>126</v>
      </c>
      <c r="AM53" s="159">
        <v>126</v>
      </c>
      <c r="AN53" s="160">
        <v>0</v>
      </c>
    </row>
    <row r="54" spans="1:40">
      <c r="A54" s="236"/>
      <c r="B54" s="223">
        <v>150959</v>
      </c>
      <c r="C54" s="229" t="s">
        <v>226</v>
      </c>
      <c r="D54" s="230">
        <v>657842</v>
      </c>
      <c r="E54" s="225" t="s">
        <v>184</v>
      </c>
      <c r="F54" s="226" t="s">
        <v>118</v>
      </c>
      <c r="G54" s="149"/>
      <c r="H54" s="150" t="s">
        <v>13</v>
      </c>
      <c r="I54" s="151"/>
      <c r="J54" s="149"/>
      <c r="K54" s="152" t="s">
        <v>13</v>
      </c>
      <c r="L54" s="152"/>
      <c r="M54" s="153"/>
      <c r="N54" s="152" t="s">
        <v>13</v>
      </c>
      <c r="O54" s="151"/>
      <c r="P54" s="154"/>
      <c r="Q54" s="152" t="s">
        <v>13</v>
      </c>
      <c r="R54" s="149"/>
      <c r="S54" s="152"/>
      <c r="T54" s="152" t="s">
        <v>13</v>
      </c>
      <c r="U54" s="149"/>
      <c r="V54" s="154"/>
      <c r="W54" s="150" t="s">
        <v>13</v>
      </c>
      <c r="X54" s="155"/>
      <c r="Y54" s="155"/>
      <c r="Z54" s="157" t="s">
        <v>13</v>
      </c>
      <c r="AA54" s="152"/>
      <c r="AB54" s="155"/>
      <c r="AC54" s="150" t="s">
        <v>13</v>
      </c>
      <c r="AD54" s="151"/>
      <c r="AE54" s="155"/>
      <c r="AF54" s="152" t="s">
        <v>13</v>
      </c>
      <c r="AG54" s="149"/>
      <c r="AH54" s="149"/>
      <c r="AI54" s="149" t="s">
        <v>13</v>
      </c>
      <c r="AJ54" s="188" t="s">
        <v>123</v>
      </c>
      <c r="AK54" s="158"/>
      <c r="AL54" s="159">
        <v>126</v>
      </c>
      <c r="AM54" s="159">
        <v>126</v>
      </c>
      <c r="AN54" s="160">
        <v>0</v>
      </c>
    </row>
    <row r="55" spans="1:40">
      <c r="A55" s="236"/>
      <c r="B55" s="223">
        <v>142891</v>
      </c>
      <c r="C55" s="229" t="s">
        <v>227</v>
      </c>
      <c r="D55" s="226">
        <v>718961</v>
      </c>
      <c r="E55" s="225" t="s">
        <v>186</v>
      </c>
      <c r="F55" s="226" t="s">
        <v>118</v>
      </c>
      <c r="G55" s="149"/>
      <c r="H55" s="150" t="s">
        <v>13</v>
      </c>
      <c r="I55" s="151"/>
      <c r="J55" s="149"/>
      <c r="K55" s="152" t="s">
        <v>13</v>
      </c>
      <c r="L55" s="152"/>
      <c r="M55" s="153"/>
      <c r="N55" s="152" t="s">
        <v>13</v>
      </c>
      <c r="O55" s="151"/>
      <c r="P55" s="154"/>
      <c r="Q55" s="152" t="s">
        <v>13</v>
      </c>
      <c r="R55" s="149"/>
      <c r="S55" s="152"/>
      <c r="T55" s="152" t="s">
        <v>13</v>
      </c>
      <c r="U55" s="149"/>
      <c r="V55" s="154"/>
      <c r="W55" s="150" t="s">
        <v>13</v>
      </c>
      <c r="X55" s="227"/>
      <c r="Y55" s="242" t="s">
        <v>228</v>
      </c>
      <c r="Z55" s="157" t="s">
        <v>13</v>
      </c>
      <c r="AA55" s="152"/>
      <c r="AB55" s="155"/>
      <c r="AC55" s="150" t="s">
        <v>13</v>
      </c>
      <c r="AD55" s="151"/>
      <c r="AE55" s="155"/>
      <c r="AF55" s="152" t="s">
        <v>13</v>
      </c>
      <c r="AG55" s="149"/>
      <c r="AH55" s="149"/>
      <c r="AI55" s="149" t="s">
        <v>13</v>
      </c>
      <c r="AJ55" s="151"/>
      <c r="AK55" s="158"/>
      <c r="AL55" s="159">
        <v>126</v>
      </c>
      <c r="AM55" s="159">
        <v>126</v>
      </c>
      <c r="AN55" s="160">
        <v>0</v>
      </c>
    </row>
    <row r="56" spans="1:40">
      <c r="A56" s="236"/>
      <c r="B56" s="243"/>
      <c r="C56" s="244" t="s">
        <v>229</v>
      </c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</row>
    <row r="57" spans="1:40">
      <c r="A57" s="245" t="s">
        <v>229</v>
      </c>
      <c r="B57" s="246" t="s">
        <v>143</v>
      </c>
      <c r="C57" s="247" t="s">
        <v>144</v>
      </c>
      <c r="D57" s="248"/>
      <c r="E57" s="248"/>
      <c r="F57" s="248"/>
      <c r="G57" s="248"/>
      <c r="H57" s="249" t="s">
        <v>229</v>
      </c>
      <c r="I57" s="250" t="s">
        <v>230</v>
      </c>
      <c r="J57" s="250"/>
      <c r="K57" s="251" t="s">
        <v>231</v>
      </c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49" t="s">
        <v>229</v>
      </c>
      <c r="W57" s="252" t="s">
        <v>232</v>
      </c>
      <c r="X57" s="252"/>
      <c r="Y57" s="253" t="s">
        <v>233</v>
      </c>
      <c r="Z57" s="253"/>
      <c r="AA57" s="253"/>
      <c r="AB57" s="253"/>
      <c r="AC57" s="253" t="s">
        <v>234</v>
      </c>
      <c r="AD57" s="254" t="s">
        <v>235</v>
      </c>
      <c r="AE57" s="254"/>
      <c r="AF57" s="254"/>
      <c r="AG57" s="254"/>
      <c r="AH57" s="254"/>
      <c r="AI57" s="254"/>
      <c r="AJ57" s="254"/>
      <c r="AK57" s="254"/>
      <c r="AL57" s="254"/>
      <c r="AM57" s="254"/>
      <c r="AN57" s="254"/>
    </row>
    <row r="58" spans="1:40">
      <c r="A58" s="245"/>
      <c r="B58" s="246" t="s">
        <v>129</v>
      </c>
      <c r="C58" s="247" t="s">
        <v>142</v>
      </c>
      <c r="D58" s="248"/>
      <c r="E58" s="248"/>
      <c r="F58" s="248"/>
      <c r="G58" s="248"/>
      <c r="H58" s="249"/>
      <c r="I58" s="250" t="s">
        <v>123</v>
      </c>
      <c r="J58" s="250"/>
      <c r="K58" s="251" t="s">
        <v>236</v>
      </c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49"/>
      <c r="W58" s="254" t="s">
        <v>237</v>
      </c>
      <c r="X58" s="255"/>
      <c r="Y58" s="256" t="s">
        <v>238</v>
      </c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6"/>
      <c r="AM58" s="256"/>
      <c r="AN58" s="256"/>
    </row>
    <row r="59" spans="1:40">
      <c r="A59" s="245"/>
      <c r="B59" s="257" t="s">
        <v>146</v>
      </c>
      <c r="C59" s="258" t="s">
        <v>239</v>
      </c>
      <c r="D59" s="258"/>
      <c r="E59" s="258"/>
      <c r="F59" s="258"/>
      <c r="G59" s="258"/>
      <c r="H59" s="249"/>
      <c r="I59" s="250" t="s">
        <v>125</v>
      </c>
      <c r="J59" s="250"/>
      <c r="K59" s="251" t="s">
        <v>236</v>
      </c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49"/>
      <c r="W59" s="259" t="s">
        <v>12</v>
      </c>
      <c r="X59" s="255"/>
      <c r="Y59" s="254" t="s">
        <v>145</v>
      </c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</row>
    <row r="60" spans="1:40">
      <c r="A60" s="245"/>
      <c r="B60" s="260" t="s">
        <v>151</v>
      </c>
      <c r="C60" s="247" t="s">
        <v>152</v>
      </c>
      <c r="D60" s="248"/>
      <c r="E60" s="248"/>
      <c r="F60" s="248"/>
      <c r="G60" s="248"/>
      <c r="H60" s="249"/>
      <c r="I60" s="261" t="s">
        <v>123</v>
      </c>
      <c r="J60" s="261"/>
      <c r="K60" s="262" t="s">
        <v>240</v>
      </c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49"/>
      <c r="W60" s="259" t="s">
        <v>16</v>
      </c>
      <c r="X60" s="255"/>
      <c r="Y60" s="254" t="s">
        <v>149</v>
      </c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254"/>
      <c r="AL60" s="254"/>
      <c r="AM60" s="254"/>
      <c r="AN60" s="254"/>
    </row>
    <row r="61" spans="1:40">
      <c r="A61" s="245"/>
      <c r="B61" s="263" t="s">
        <v>241</v>
      </c>
      <c r="C61" s="247" t="s">
        <v>158</v>
      </c>
      <c r="D61" s="248"/>
      <c r="E61" s="248"/>
      <c r="F61" s="248"/>
      <c r="G61" s="248"/>
      <c r="H61" s="249"/>
      <c r="I61" s="261" t="s">
        <v>125</v>
      </c>
      <c r="J61" s="261"/>
      <c r="K61" s="262" t="s">
        <v>242</v>
      </c>
      <c r="L61" s="262"/>
      <c r="M61" s="262"/>
      <c r="N61" s="262"/>
      <c r="O61" s="262"/>
      <c r="P61" s="262"/>
      <c r="Q61" s="262"/>
      <c r="R61" s="262"/>
      <c r="S61" s="262"/>
      <c r="T61" s="262"/>
      <c r="U61" s="262"/>
      <c r="V61" s="249"/>
      <c r="W61" s="264" t="s">
        <v>154</v>
      </c>
      <c r="X61" s="255"/>
      <c r="Y61" s="254" t="s">
        <v>155</v>
      </c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254"/>
      <c r="AL61" s="254"/>
      <c r="AM61" s="254"/>
      <c r="AN61" s="254"/>
    </row>
    <row r="62" spans="1:40">
      <c r="A62" s="245"/>
      <c r="B62" s="263" t="s">
        <v>243</v>
      </c>
      <c r="C62" s="247" t="s">
        <v>164</v>
      </c>
      <c r="D62" s="248"/>
      <c r="E62" s="248"/>
      <c r="F62" s="248"/>
      <c r="G62" s="248"/>
      <c r="H62" s="249"/>
      <c r="I62" s="250" t="s">
        <v>12</v>
      </c>
      <c r="J62" s="250"/>
      <c r="K62" s="262" t="s">
        <v>159</v>
      </c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49"/>
      <c r="W62" s="264" t="s">
        <v>160</v>
      </c>
      <c r="X62" s="255"/>
      <c r="Y62" s="254" t="s">
        <v>161</v>
      </c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254"/>
      <c r="AL62" s="254"/>
      <c r="AM62" s="254"/>
      <c r="AN62" s="254"/>
    </row>
    <row r="63" spans="1:40">
      <c r="A63" s="245"/>
      <c r="B63" s="265" t="s">
        <v>122</v>
      </c>
      <c r="C63" s="266" t="s">
        <v>244</v>
      </c>
      <c r="D63" s="266"/>
      <c r="E63" s="266"/>
      <c r="F63" s="266"/>
      <c r="G63" s="266"/>
      <c r="H63" s="249"/>
      <c r="I63" s="250" t="s">
        <v>16</v>
      </c>
      <c r="J63" s="250"/>
      <c r="K63" s="262" t="s">
        <v>165</v>
      </c>
      <c r="L63" s="262"/>
      <c r="M63" s="262"/>
      <c r="N63" s="262"/>
      <c r="O63" s="262"/>
      <c r="P63" s="262"/>
      <c r="Q63" s="262"/>
      <c r="R63" s="262"/>
      <c r="S63" s="262"/>
      <c r="T63" s="262"/>
      <c r="U63" s="262"/>
      <c r="V63" s="249"/>
      <c r="W63" s="267" t="s">
        <v>166</v>
      </c>
      <c r="X63" s="255"/>
      <c r="Y63" s="254" t="s">
        <v>167</v>
      </c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254"/>
      <c r="AL63" s="254"/>
      <c r="AM63" s="254"/>
      <c r="AN63" s="254"/>
    </row>
    <row r="64" spans="1:40">
      <c r="A64" s="245"/>
      <c r="B64" s="268" t="s">
        <v>168</v>
      </c>
      <c r="C64" s="266" t="s">
        <v>74</v>
      </c>
      <c r="D64" s="266"/>
      <c r="E64" s="266"/>
      <c r="F64" s="266"/>
      <c r="G64" s="266"/>
      <c r="H64" s="249"/>
      <c r="I64" s="269"/>
      <c r="J64" s="269"/>
      <c r="K64" s="269" t="s">
        <v>245</v>
      </c>
      <c r="L64" s="269"/>
      <c r="M64" s="269"/>
      <c r="N64" s="269"/>
      <c r="O64" s="269"/>
      <c r="P64" s="269"/>
      <c r="Q64" s="269"/>
      <c r="R64" s="269"/>
      <c r="S64" s="269"/>
      <c r="T64" s="269"/>
      <c r="U64" s="269"/>
      <c r="V64" s="249"/>
      <c r="W64" s="270" t="s">
        <v>246</v>
      </c>
      <c r="X64" s="271"/>
      <c r="Y64" s="270" t="s">
        <v>247</v>
      </c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1"/>
    </row>
    <row r="65" spans="1:40">
      <c r="A65" s="273" t="s">
        <v>169</v>
      </c>
      <c r="B65" s="273"/>
      <c r="C65" s="273"/>
      <c r="D65" s="273"/>
      <c r="E65" s="273"/>
      <c r="F65" s="273"/>
      <c r="G65" s="273"/>
      <c r="H65" s="273"/>
      <c r="I65" s="273"/>
      <c r="J65" s="273"/>
      <c r="K65" s="273"/>
      <c r="L65" s="273"/>
      <c r="M65" s="273"/>
      <c r="N65" s="273"/>
      <c r="O65" s="273"/>
      <c r="P65" s="273"/>
      <c r="Q65" s="273"/>
      <c r="R65" s="273"/>
      <c r="S65" s="273"/>
      <c r="T65" s="273"/>
      <c r="U65" s="273"/>
      <c r="V65" s="273"/>
      <c r="W65" s="273"/>
      <c r="X65" s="273"/>
      <c r="Y65" s="273"/>
      <c r="Z65" s="273"/>
      <c r="AA65" s="273"/>
      <c r="AB65" s="273"/>
      <c r="AC65" s="273"/>
      <c r="AD65" s="273"/>
      <c r="AE65" s="273"/>
      <c r="AF65" s="273"/>
      <c r="AG65" s="273"/>
      <c r="AH65" s="273"/>
      <c r="AI65" s="273"/>
      <c r="AJ65" s="273"/>
      <c r="AK65" s="273"/>
      <c r="AL65" s="273"/>
      <c r="AM65" s="273"/>
      <c r="AN65" s="273"/>
    </row>
  </sheetData>
  <mergeCells count="79">
    <mergeCell ref="A65:AN65"/>
    <mergeCell ref="C63:G63"/>
    <mergeCell ref="I63:J63"/>
    <mergeCell ref="K63:U63"/>
    <mergeCell ref="W63:X63"/>
    <mergeCell ref="Y63:AN63"/>
    <mergeCell ref="C64:G64"/>
    <mergeCell ref="I64:J64"/>
    <mergeCell ref="K64:U64"/>
    <mergeCell ref="W64:X64"/>
    <mergeCell ref="Y64:AN64"/>
    <mergeCell ref="I61:J61"/>
    <mergeCell ref="K61:U61"/>
    <mergeCell ref="W61:X61"/>
    <mergeCell ref="Y61:AN61"/>
    <mergeCell ref="C62:G62"/>
    <mergeCell ref="I62:J62"/>
    <mergeCell ref="K62:U62"/>
    <mergeCell ref="W62:X62"/>
    <mergeCell ref="Y62:AN62"/>
    <mergeCell ref="W59:X59"/>
    <mergeCell ref="Y59:AN59"/>
    <mergeCell ref="C60:G60"/>
    <mergeCell ref="I60:J60"/>
    <mergeCell ref="K60:U60"/>
    <mergeCell ref="W60:X60"/>
    <mergeCell ref="Y60:AN60"/>
    <mergeCell ref="W57:X57"/>
    <mergeCell ref="AD57:AN57"/>
    <mergeCell ref="C58:G58"/>
    <mergeCell ref="I58:J58"/>
    <mergeCell ref="K58:U58"/>
    <mergeCell ref="W58:X58"/>
    <mergeCell ref="Y58:AN58"/>
    <mergeCell ref="A57:A64"/>
    <mergeCell ref="C57:G57"/>
    <mergeCell ref="H57:H64"/>
    <mergeCell ref="I57:J57"/>
    <mergeCell ref="K57:U57"/>
    <mergeCell ref="V57:V64"/>
    <mergeCell ref="C59:G59"/>
    <mergeCell ref="I59:J59"/>
    <mergeCell ref="K59:U59"/>
    <mergeCell ref="C61:G61"/>
    <mergeCell ref="A47:A56"/>
    <mergeCell ref="F47:F48"/>
    <mergeCell ref="AL47:AL48"/>
    <mergeCell ref="AM47:AM48"/>
    <mergeCell ref="AN47:AN48"/>
    <mergeCell ref="AF50:AK50"/>
    <mergeCell ref="C56:AN56"/>
    <mergeCell ref="A29:A37"/>
    <mergeCell ref="F29:F30"/>
    <mergeCell ref="AL29:AL30"/>
    <mergeCell ref="AM29:AM30"/>
    <mergeCell ref="AN29:AN30"/>
    <mergeCell ref="A38:A46"/>
    <mergeCell ref="F38:F39"/>
    <mergeCell ref="AL38:AL39"/>
    <mergeCell ref="AM38:AM39"/>
    <mergeCell ref="AN38:AN39"/>
    <mergeCell ref="A20:A28"/>
    <mergeCell ref="F20:F21"/>
    <mergeCell ref="AL20:AL21"/>
    <mergeCell ref="AM20:AM21"/>
    <mergeCell ref="AN20:AN21"/>
    <mergeCell ref="R22:AK22"/>
    <mergeCell ref="A11:A19"/>
    <mergeCell ref="F11:F12"/>
    <mergeCell ref="AL11:AL12"/>
    <mergeCell ref="AM11:AM12"/>
    <mergeCell ref="AN11:AN12"/>
    <mergeCell ref="Y14:AK14"/>
    <mergeCell ref="A1:AN1"/>
    <mergeCell ref="A2:A10"/>
    <mergeCell ref="F2:F3"/>
    <mergeCell ref="AL2:AL3"/>
    <mergeCell ref="AM2:AM3"/>
    <mergeCell ref="AN2:AN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5"/>
  <sheetViews>
    <sheetView workbookViewId="0">
      <selection activeCell="AO15" sqref="AO15"/>
    </sheetView>
  </sheetViews>
  <sheetFormatPr defaultRowHeight="12.75"/>
  <cols>
    <col min="1" max="1" width="8.42578125" bestFit="1" customWidth="1"/>
    <col min="2" max="2" width="6.140625" bestFit="1" customWidth="1"/>
    <col min="3" max="3" width="16.42578125" bestFit="1" customWidth="1"/>
    <col min="4" max="4" width="5.7109375" bestFit="1" customWidth="1"/>
    <col min="5" max="5" width="6.140625" bestFit="1" customWidth="1"/>
    <col min="6" max="6" width="4.7109375" bestFit="1" customWidth="1"/>
    <col min="7" max="26" width="4.28515625" bestFit="1" customWidth="1"/>
    <col min="27" max="27" width="4.7109375" bestFit="1" customWidth="1"/>
    <col min="28" max="36" width="4.28515625" bestFit="1" customWidth="1"/>
    <col min="37" max="38" width="3.140625" bestFit="1" customWidth="1"/>
    <col min="39" max="39" width="2.85546875" bestFit="1" customWidth="1"/>
  </cols>
  <sheetData>
    <row r="1" spans="1:39">
      <c r="A1" s="274" t="s">
        <v>248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</row>
    <row r="2" spans="1:39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</row>
    <row r="3" spans="1:39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</row>
    <row r="4" spans="1:39">
      <c r="A4" s="274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  <c r="AM4" s="274"/>
    </row>
    <row r="5" spans="1:39">
      <c r="A5" s="275" t="s">
        <v>249</v>
      </c>
      <c r="B5" s="276"/>
      <c r="C5" s="277" t="s">
        <v>78</v>
      </c>
      <c r="D5" s="278" t="s">
        <v>80</v>
      </c>
      <c r="E5" s="279" t="s">
        <v>81</v>
      </c>
      <c r="F5" s="222">
        <v>1</v>
      </c>
      <c r="G5" s="222">
        <v>2</v>
      </c>
      <c r="H5" s="222">
        <v>3</v>
      </c>
      <c r="I5" s="222">
        <v>4</v>
      </c>
      <c r="J5" s="222">
        <v>5</v>
      </c>
      <c r="K5" s="222">
        <v>6</v>
      </c>
      <c r="L5" s="222">
        <v>7</v>
      </c>
      <c r="M5" s="222">
        <v>8</v>
      </c>
      <c r="N5" s="222">
        <v>9</v>
      </c>
      <c r="O5" s="222">
        <v>10</v>
      </c>
      <c r="P5" s="222">
        <v>11</v>
      </c>
      <c r="Q5" s="222">
        <v>12</v>
      </c>
      <c r="R5" s="222">
        <v>13</v>
      </c>
      <c r="S5" s="222">
        <v>14</v>
      </c>
      <c r="T5" s="222">
        <v>15</v>
      </c>
      <c r="U5" s="222">
        <v>16</v>
      </c>
      <c r="V5" s="222">
        <v>17</v>
      </c>
      <c r="W5" s="222">
        <v>18</v>
      </c>
      <c r="X5" s="222">
        <v>19</v>
      </c>
      <c r="Y5" s="222">
        <v>20</v>
      </c>
      <c r="Z5" s="222">
        <v>21</v>
      </c>
      <c r="AA5" s="222">
        <v>22</v>
      </c>
      <c r="AB5" s="222">
        <v>23</v>
      </c>
      <c r="AC5" s="222">
        <v>24</v>
      </c>
      <c r="AD5" s="222">
        <v>25</v>
      </c>
      <c r="AE5" s="222">
        <v>26</v>
      </c>
      <c r="AF5" s="222">
        <v>27</v>
      </c>
      <c r="AG5" s="222">
        <v>28</v>
      </c>
      <c r="AH5" s="222">
        <v>29</v>
      </c>
      <c r="AI5" s="222">
        <v>30</v>
      </c>
      <c r="AJ5" s="222">
        <v>31</v>
      </c>
      <c r="AK5" s="280" t="s">
        <v>3</v>
      </c>
      <c r="AL5" s="281" t="s">
        <v>82</v>
      </c>
      <c r="AM5" s="281" t="s">
        <v>83</v>
      </c>
    </row>
    <row r="6" spans="1:39">
      <c r="A6" s="282"/>
      <c r="B6" s="282"/>
      <c r="C6" s="277" t="s">
        <v>250</v>
      </c>
      <c r="D6" s="278" t="s">
        <v>87</v>
      </c>
      <c r="E6" s="279"/>
      <c r="F6" s="222" t="s">
        <v>88</v>
      </c>
      <c r="G6" s="222" t="s">
        <v>88</v>
      </c>
      <c r="H6" s="222" t="s">
        <v>72</v>
      </c>
      <c r="I6" s="222" t="s">
        <v>88</v>
      </c>
      <c r="J6" s="222" t="s">
        <v>16</v>
      </c>
      <c r="K6" s="222" t="s">
        <v>89</v>
      </c>
      <c r="L6" s="222" t="s">
        <v>89</v>
      </c>
      <c r="M6" s="222" t="s">
        <v>88</v>
      </c>
      <c r="N6" s="222" t="s">
        <v>88</v>
      </c>
      <c r="O6" s="222" t="s">
        <v>72</v>
      </c>
      <c r="P6" s="222" t="s">
        <v>88</v>
      </c>
      <c r="Q6" s="222" t="s">
        <v>16</v>
      </c>
      <c r="R6" s="222" t="s">
        <v>89</v>
      </c>
      <c r="S6" s="222" t="s">
        <v>89</v>
      </c>
      <c r="T6" s="222" t="s">
        <v>88</v>
      </c>
      <c r="U6" s="222" t="s">
        <v>88</v>
      </c>
      <c r="V6" s="222" t="s">
        <v>72</v>
      </c>
      <c r="W6" s="222" t="s">
        <v>88</v>
      </c>
      <c r="X6" s="222" t="s">
        <v>16</v>
      </c>
      <c r="Y6" s="222" t="s">
        <v>89</v>
      </c>
      <c r="Z6" s="222" t="s">
        <v>89</v>
      </c>
      <c r="AA6" s="222" t="s">
        <v>88</v>
      </c>
      <c r="AB6" s="222" t="s">
        <v>88</v>
      </c>
      <c r="AC6" s="222" t="s">
        <v>72</v>
      </c>
      <c r="AD6" s="222" t="s">
        <v>88</v>
      </c>
      <c r="AE6" s="222" t="s">
        <v>16</v>
      </c>
      <c r="AF6" s="222" t="s">
        <v>89</v>
      </c>
      <c r="AG6" s="222" t="s">
        <v>89</v>
      </c>
      <c r="AH6" s="222" t="s">
        <v>88</v>
      </c>
      <c r="AI6" s="222" t="s">
        <v>88</v>
      </c>
      <c r="AJ6" s="222" t="s">
        <v>72</v>
      </c>
      <c r="AK6" s="280"/>
      <c r="AL6" s="281"/>
      <c r="AM6" s="281"/>
    </row>
    <row r="7" spans="1:39">
      <c r="A7" s="283">
        <v>143111</v>
      </c>
      <c r="B7" s="283"/>
      <c r="C7" s="284" t="s">
        <v>251</v>
      </c>
      <c r="D7" s="285" t="s">
        <v>252</v>
      </c>
      <c r="E7" s="147" t="s">
        <v>253</v>
      </c>
      <c r="F7" s="149" t="s">
        <v>168</v>
      </c>
      <c r="G7" s="150"/>
      <c r="H7" s="151"/>
      <c r="I7" s="149" t="s">
        <v>168</v>
      </c>
      <c r="J7" s="149" t="s">
        <v>168</v>
      </c>
      <c r="K7" s="149" t="s">
        <v>168</v>
      </c>
      <c r="L7" s="149" t="s">
        <v>168</v>
      </c>
      <c r="M7" s="149" t="s">
        <v>168</v>
      </c>
      <c r="N7" s="151"/>
      <c r="O7" s="154"/>
      <c r="P7" s="149" t="s">
        <v>168</v>
      </c>
      <c r="Q7" s="149" t="s">
        <v>168</v>
      </c>
      <c r="R7" s="149" t="s">
        <v>168</v>
      </c>
      <c r="S7" s="149" t="s">
        <v>168</v>
      </c>
      <c r="T7" s="149" t="s">
        <v>168</v>
      </c>
      <c r="U7" s="154"/>
      <c r="V7" s="150"/>
      <c r="W7" s="149" t="s">
        <v>168</v>
      </c>
      <c r="X7" s="149" t="s">
        <v>168</v>
      </c>
      <c r="Y7" s="149" t="s">
        <v>168</v>
      </c>
      <c r="Z7" s="149" t="s">
        <v>168</v>
      </c>
      <c r="AA7" s="149" t="s">
        <v>168</v>
      </c>
      <c r="AB7" s="150"/>
      <c r="AC7" s="151"/>
      <c r="AD7" s="149" t="s">
        <v>168</v>
      </c>
      <c r="AE7" s="149" t="s">
        <v>168</v>
      </c>
      <c r="AF7" s="149" t="s">
        <v>168</v>
      </c>
      <c r="AG7" s="149" t="s">
        <v>168</v>
      </c>
      <c r="AH7" s="149" t="s">
        <v>168</v>
      </c>
      <c r="AI7" s="151"/>
      <c r="AJ7" s="158"/>
      <c r="AK7" s="286">
        <v>126</v>
      </c>
      <c r="AL7" s="286">
        <v>126</v>
      </c>
      <c r="AM7" s="287">
        <v>0</v>
      </c>
    </row>
    <row r="8" spans="1:39">
      <c r="A8" s="288" t="s">
        <v>249</v>
      </c>
      <c r="B8" s="276"/>
      <c r="C8" s="277" t="s">
        <v>78</v>
      </c>
      <c r="D8" s="278" t="s">
        <v>80</v>
      </c>
      <c r="E8" s="282" t="s">
        <v>81</v>
      </c>
      <c r="F8" s="221">
        <v>1</v>
      </c>
      <c r="G8" s="221">
        <v>2</v>
      </c>
      <c r="H8" s="221">
        <v>3</v>
      </c>
      <c r="I8" s="222">
        <v>4</v>
      </c>
      <c r="J8" s="222">
        <v>5</v>
      </c>
      <c r="K8" s="222">
        <v>6</v>
      </c>
      <c r="L8" s="222">
        <v>7</v>
      </c>
      <c r="M8" s="222">
        <v>8</v>
      </c>
      <c r="N8" s="222">
        <v>9</v>
      </c>
      <c r="O8" s="222">
        <v>10</v>
      </c>
      <c r="P8" s="222">
        <v>11</v>
      </c>
      <c r="Q8" s="222">
        <v>12</v>
      </c>
      <c r="R8" s="222">
        <v>13</v>
      </c>
      <c r="S8" s="222">
        <v>14</v>
      </c>
      <c r="T8" s="222">
        <v>15</v>
      </c>
      <c r="U8" s="222">
        <v>16</v>
      </c>
      <c r="V8" s="222">
        <v>17</v>
      </c>
      <c r="W8" s="222">
        <v>18</v>
      </c>
      <c r="X8" s="222">
        <v>19</v>
      </c>
      <c r="Y8" s="222">
        <v>20</v>
      </c>
      <c r="Z8" s="222">
        <v>21</v>
      </c>
      <c r="AA8" s="222">
        <v>22</v>
      </c>
      <c r="AB8" s="222">
        <v>23</v>
      </c>
      <c r="AC8" s="222">
        <v>24</v>
      </c>
      <c r="AD8" s="222">
        <v>25</v>
      </c>
      <c r="AE8" s="222">
        <v>26</v>
      </c>
      <c r="AF8" s="222">
        <v>27</v>
      </c>
      <c r="AG8" s="222">
        <v>28</v>
      </c>
      <c r="AH8" s="222">
        <v>29</v>
      </c>
      <c r="AI8" s="222">
        <v>30</v>
      </c>
      <c r="AJ8" s="222">
        <v>31</v>
      </c>
      <c r="AK8" s="280" t="s">
        <v>3</v>
      </c>
      <c r="AL8" s="281" t="s">
        <v>82</v>
      </c>
      <c r="AM8" s="281" t="s">
        <v>83</v>
      </c>
    </row>
    <row r="9" spans="1:39">
      <c r="A9" s="289" t="s">
        <v>254</v>
      </c>
      <c r="B9" s="276"/>
      <c r="C9" s="277" t="s">
        <v>250</v>
      </c>
      <c r="D9" s="278" t="s">
        <v>87</v>
      </c>
      <c r="E9" s="282"/>
      <c r="F9" s="222" t="s">
        <v>88</v>
      </c>
      <c r="G9" s="222" t="s">
        <v>88</v>
      </c>
      <c r="H9" s="222" t="s">
        <v>72</v>
      </c>
      <c r="I9" s="222" t="s">
        <v>88</v>
      </c>
      <c r="J9" s="222" t="s">
        <v>16</v>
      </c>
      <c r="K9" s="222" t="s">
        <v>89</v>
      </c>
      <c r="L9" s="222" t="s">
        <v>89</v>
      </c>
      <c r="M9" s="222" t="s">
        <v>88</v>
      </c>
      <c r="N9" s="222" t="s">
        <v>88</v>
      </c>
      <c r="O9" s="222" t="s">
        <v>72</v>
      </c>
      <c r="P9" s="222" t="s">
        <v>88</v>
      </c>
      <c r="Q9" s="222" t="s">
        <v>16</v>
      </c>
      <c r="R9" s="222" t="s">
        <v>89</v>
      </c>
      <c r="S9" s="222" t="s">
        <v>89</v>
      </c>
      <c r="T9" s="222" t="s">
        <v>88</v>
      </c>
      <c r="U9" s="222" t="s">
        <v>88</v>
      </c>
      <c r="V9" s="222" t="s">
        <v>72</v>
      </c>
      <c r="W9" s="222" t="s">
        <v>88</v>
      </c>
      <c r="X9" s="222" t="s">
        <v>16</v>
      </c>
      <c r="Y9" s="222" t="s">
        <v>89</v>
      </c>
      <c r="Z9" s="222" t="s">
        <v>89</v>
      </c>
      <c r="AA9" s="222" t="s">
        <v>88</v>
      </c>
      <c r="AB9" s="222" t="s">
        <v>88</v>
      </c>
      <c r="AC9" s="222" t="s">
        <v>72</v>
      </c>
      <c r="AD9" s="222" t="s">
        <v>88</v>
      </c>
      <c r="AE9" s="222" t="s">
        <v>16</v>
      </c>
      <c r="AF9" s="222" t="s">
        <v>89</v>
      </c>
      <c r="AG9" s="222" t="s">
        <v>89</v>
      </c>
      <c r="AH9" s="222" t="s">
        <v>88</v>
      </c>
      <c r="AI9" s="222" t="s">
        <v>88</v>
      </c>
      <c r="AJ9" s="222" t="s">
        <v>72</v>
      </c>
      <c r="AK9" s="280"/>
      <c r="AL9" s="281"/>
      <c r="AM9" s="281"/>
    </row>
    <row r="10" spans="1:39">
      <c r="A10" s="289"/>
      <c r="B10" s="290">
        <v>143006</v>
      </c>
      <c r="C10" s="291" t="s">
        <v>255</v>
      </c>
      <c r="D10" s="292" t="s">
        <v>256</v>
      </c>
      <c r="E10" s="147" t="s">
        <v>257</v>
      </c>
      <c r="F10" s="149"/>
      <c r="G10" s="293" t="s">
        <v>258</v>
      </c>
      <c r="H10" s="151" t="s">
        <v>13</v>
      </c>
      <c r="I10" s="149"/>
      <c r="J10" s="149"/>
      <c r="K10" s="152" t="s">
        <v>13</v>
      </c>
      <c r="L10" s="153"/>
      <c r="M10" s="152"/>
      <c r="N10" s="151" t="s">
        <v>13</v>
      </c>
      <c r="O10" s="154"/>
      <c r="P10" s="152"/>
      <c r="Q10" s="149" t="s">
        <v>13</v>
      </c>
      <c r="R10" s="294" t="s">
        <v>259</v>
      </c>
      <c r="S10" s="152"/>
      <c r="T10" s="149" t="s">
        <v>13</v>
      </c>
      <c r="U10" s="154"/>
      <c r="V10" s="154"/>
      <c r="W10" s="155" t="s">
        <v>13</v>
      </c>
      <c r="X10" s="294" t="s">
        <v>260</v>
      </c>
      <c r="Y10" s="294" t="s">
        <v>259</v>
      </c>
      <c r="Z10" s="152" t="s">
        <v>13</v>
      </c>
      <c r="AA10" s="155"/>
      <c r="AB10" s="150"/>
      <c r="AC10" s="151" t="s">
        <v>13</v>
      </c>
      <c r="AD10" s="294" t="s">
        <v>259</v>
      </c>
      <c r="AE10" s="152"/>
      <c r="AF10" s="149" t="s">
        <v>13</v>
      </c>
      <c r="AG10" s="294" t="s">
        <v>260</v>
      </c>
      <c r="AH10" s="149"/>
      <c r="AI10" s="151" t="s">
        <v>13</v>
      </c>
      <c r="AJ10" s="154"/>
      <c r="AK10" s="286">
        <v>126</v>
      </c>
      <c r="AL10" s="286">
        <v>186</v>
      </c>
      <c r="AM10" s="287">
        <v>60</v>
      </c>
    </row>
    <row r="11" spans="1:39">
      <c r="A11" s="289"/>
      <c r="B11" s="295">
        <v>142972</v>
      </c>
      <c r="C11" s="296" t="s">
        <v>261</v>
      </c>
      <c r="D11" s="292" t="s">
        <v>262</v>
      </c>
      <c r="E11" s="147" t="s">
        <v>257</v>
      </c>
      <c r="F11" s="149"/>
      <c r="G11" s="294" t="s">
        <v>260</v>
      </c>
      <c r="H11" s="151" t="s">
        <v>13</v>
      </c>
      <c r="I11" s="149"/>
      <c r="J11" s="149"/>
      <c r="K11" s="152" t="s">
        <v>13</v>
      </c>
      <c r="L11" s="153"/>
      <c r="M11" s="294" t="s">
        <v>260</v>
      </c>
      <c r="N11" s="151" t="s">
        <v>13</v>
      </c>
      <c r="O11" s="154"/>
      <c r="P11" s="293" t="s">
        <v>263</v>
      </c>
      <c r="Q11" s="149" t="s">
        <v>13</v>
      </c>
      <c r="R11" s="155"/>
      <c r="S11" s="152"/>
      <c r="T11" s="149" t="s">
        <v>13</v>
      </c>
      <c r="U11" s="154"/>
      <c r="V11" s="294" t="s">
        <v>260</v>
      </c>
      <c r="W11" s="155" t="s">
        <v>13</v>
      </c>
      <c r="X11" s="155"/>
      <c r="Y11" s="157"/>
      <c r="Z11" s="152" t="s">
        <v>13</v>
      </c>
      <c r="AA11" s="155"/>
      <c r="AB11" s="294" t="s">
        <v>259</v>
      </c>
      <c r="AC11" s="151" t="s">
        <v>13</v>
      </c>
      <c r="AD11" s="155"/>
      <c r="AE11" s="152"/>
      <c r="AF11" s="149" t="s">
        <v>13</v>
      </c>
      <c r="AG11" s="149"/>
      <c r="AH11" s="294" t="s">
        <v>260</v>
      </c>
      <c r="AI11" s="151" t="s">
        <v>13</v>
      </c>
      <c r="AJ11" s="158"/>
      <c r="AK11" s="286">
        <v>126</v>
      </c>
      <c r="AL11" s="286">
        <v>186</v>
      </c>
      <c r="AM11" s="287">
        <v>60</v>
      </c>
    </row>
    <row r="12" spans="1:39">
      <c r="A12" s="289"/>
      <c r="B12" s="295">
        <v>143120</v>
      </c>
      <c r="C12" s="291" t="s">
        <v>264</v>
      </c>
      <c r="D12" s="297" t="s">
        <v>265</v>
      </c>
      <c r="E12" s="147" t="s">
        <v>257</v>
      </c>
      <c r="F12" s="149"/>
      <c r="G12" s="293" t="s">
        <v>266</v>
      </c>
      <c r="H12" s="151" t="s">
        <v>13</v>
      </c>
      <c r="I12" s="149"/>
      <c r="J12" s="149"/>
      <c r="K12" s="152" t="s">
        <v>13</v>
      </c>
      <c r="L12" s="153"/>
      <c r="M12" s="152"/>
      <c r="N12" s="151" t="s">
        <v>13</v>
      </c>
      <c r="O12" s="154"/>
      <c r="P12" s="152"/>
      <c r="Q12" s="149" t="s">
        <v>13</v>
      </c>
      <c r="R12" s="155"/>
      <c r="S12" s="152"/>
      <c r="T12" s="149" t="s">
        <v>13</v>
      </c>
      <c r="U12" s="294" t="s">
        <v>260</v>
      </c>
      <c r="V12" s="154"/>
      <c r="W12" s="155" t="s">
        <v>13</v>
      </c>
      <c r="X12" s="294" t="s">
        <v>259</v>
      </c>
      <c r="Y12" s="157"/>
      <c r="Z12" s="152" t="s">
        <v>13</v>
      </c>
      <c r="AA12" s="155"/>
      <c r="AB12" s="154"/>
      <c r="AC12" s="151" t="s">
        <v>13</v>
      </c>
      <c r="AD12" s="294" t="s">
        <v>260</v>
      </c>
      <c r="AE12" s="152"/>
      <c r="AF12" s="149" t="s">
        <v>13</v>
      </c>
      <c r="AG12" s="149"/>
      <c r="AH12" s="294" t="s">
        <v>260</v>
      </c>
      <c r="AI12" s="151" t="s">
        <v>13</v>
      </c>
      <c r="AJ12" s="294" t="s">
        <v>260</v>
      </c>
      <c r="AK12" s="286">
        <v>126</v>
      </c>
      <c r="AL12" s="286">
        <v>186</v>
      </c>
      <c r="AM12" s="287">
        <v>60</v>
      </c>
    </row>
    <row r="13" spans="1:39">
      <c r="A13" s="289"/>
      <c r="B13" s="290"/>
      <c r="C13" s="291"/>
      <c r="D13" s="292" t="s">
        <v>173</v>
      </c>
      <c r="E13" s="147" t="s">
        <v>257</v>
      </c>
      <c r="F13" s="149"/>
      <c r="G13" s="150"/>
      <c r="H13" s="151"/>
      <c r="I13" s="149"/>
      <c r="J13" s="149"/>
      <c r="K13" s="152"/>
      <c r="L13" s="153"/>
      <c r="M13" s="152"/>
      <c r="N13" s="151"/>
      <c r="O13" s="154"/>
      <c r="P13" s="152"/>
      <c r="Q13" s="149"/>
      <c r="R13" s="155"/>
      <c r="S13" s="152"/>
      <c r="T13" s="149"/>
      <c r="U13" s="154"/>
      <c r="V13" s="150"/>
      <c r="W13" s="155"/>
      <c r="X13" s="155"/>
      <c r="Y13" s="157"/>
      <c r="Z13" s="152"/>
      <c r="AA13" s="155"/>
      <c r="AB13" s="150"/>
      <c r="AC13" s="151"/>
      <c r="AD13" s="155"/>
      <c r="AE13" s="152"/>
      <c r="AF13" s="149"/>
      <c r="AG13" s="149"/>
      <c r="AH13" s="149"/>
      <c r="AI13" s="151"/>
      <c r="AJ13" s="158"/>
      <c r="AK13" s="286"/>
      <c r="AL13" s="286"/>
      <c r="AM13" s="287"/>
    </row>
    <row r="14" spans="1:39">
      <c r="A14" s="289"/>
      <c r="B14" s="290"/>
      <c r="C14" s="291"/>
      <c r="D14" s="292" t="s">
        <v>176</v>
      </c>
      <c r="E14" s="147" t="s">
        <v>257</v>
      </c>
      <c r="F14" s="149"/>
      <c r="G14" s="150"/>
      <c r="H14" s="151"/>
      <c r="I14" s="149"/>
      <c r="J14" s="149"/>
      <c r="K14" s="152"/>
      <c r="L14" s="153"/>
      <c r="M14" s="152"/>
      <c r="N14" s="151"/>
      <c r="O14" s="154"/>
      <c r="P14" s="152"/>
      <c r="Q14" s="149"/>
      <c r="R14" s="155"/>
      <c r="S14" s="152"/>
      <c r="T14" s="149"/>
      <c r="U14" s="154"/>
      <c r="V14" s="150"/>
      <c r="W14" s="155"/>
      <c r="X14" s="168"/>
      <c r="Y14" s="157"/>
      <c r="Z14" s="152"/>
      <c r="AA14" s="155"/>
      <c r="AB14" s="150"/>
      <c r="AC14" s="151"/>
      <c r="AD14" s="155"/>
      <c r="AE14" s="152"/>
      <c r="AF14" s="149"/>
      <c r="AG14" s="149"/>
      <c r="AH14" s="149"/>
      <c r="AI14" s="151"/>
      <c r="AJ14" s="158"/>
      <c r="AK14" s="286"/>
      <c r="AL14" s="286"/>
      <c r="AM14" s="287"/>
    </row>
    <row r="15" spans="1:39">
      <c r="A15" s="289"/>
      <c r="B15" s="290"/>
      <c r="C15" s="291"/>
      <c r="D15" s="292" t="s">
        <v>178</v>
      </c>
      <c r="E15" s="147" t="s">
        <v>257</v>
      </c>
      <c r="F15" s="149"/>
      <c r="G15" s="150"/>
      <c r="H15" s="151"/>
      <c r="I15" s="149"/>
      <c r="J15" s="149"/>
      <c r="K15" s="152"/>
      <c r="L15" s="153"/>
      <c r="M15" s="152"/>
      <c r="N15" s="151"/>
      <c r="O15" s="154"/>
      <c r="P15" s="152"/>
      <c r="Q15" s="149"/>
      <c r="R15" s="155"/>
      <c r="S15" s="152"/>
      <c r="T15" s="149"/>
      <c r="U15" s="154"/>
      <c r="V15" s="150"/>
      <c r="W15" s="155"/>
      <c r="X15" s="155"/>
      <c r="Y15" s="157"/>
      <c r="Z15" s="152"/>
      <c r="AA15" s="155"/>
      <c r="AB15" s="150"/>
      <c r="AC15" s="151"/>
      <c r="AD15" s="155"/>
      <c r="AE15" s="152"/>
      <c r="AF15" s="149"/>
      <c r="AG15" s="149"/>
      <c r="AH15" s="149"/>
      <c r="AI15" s="151"/>
      <c r="AJ15" s="158"/>
      <c r="AK15" s="286"/>
      <c r="AL15" s="286"/>
      <c r="AM15" s="287"/>
    </row>
    <row r="16" spans="1:39">
      <c r="A16" s="289"/>
      <c r="B16" s="295">
        <v>143170</v>
      </c>
      <c r="C16" s="296" t="s">
        <v>267</v>
      </c>
      <c r="D16" s="292" t="s">
        <v>180</v>
      </c>
      <c r="E16" s="147" t="s">
        <v>257</v>
      </c>
      <c r="F16" s="149"/>
      <c r="G16" s="150"/>
      <c r="H16" s="151" t="s">
        <v>13</v>
      </c>
      <c r="I16" s="149"/>
      <c r="J16" s="149"/>
      <c r="K16" s="152" t="s">
        <v>13</v>
      </c>
      <c r="L16" s="153"/>
      <c r="M16" s="293" t="s">
        <v>268</v>
      </c>
      <c r="N16" s="151" t="s">
        <v>13</v>
      </c>
      <c r="O16" s="154"/>
      <c r="P16" s="152"/>
      <c r="Q16" s="149" t="s">
        <v>13</v>
      </c>
      <c r="R16" s="294" t="s">
        <v>269</v>
      </c>
      <c r="S16" s="152"/>
      <c r="T16" s="149" t="s">
        <v>13</v>
      </c>
      <c r="U16" s="154"/>
      <c r="V16" s="294" t="s">
        <v>260</v>
      </c>
      <c r="W16" s="155" t="s">
        <v>13</v>
      </c>
      <c r="X16" s="294" t="s">
        <v>263</v>
      </c>
      <c r="Y16" s="157"/>
      <c r="Z16" s="152" t="s">
        <v>13</v>
      </c>
      <c r="AA16" s="294" t="s">
        <v>259</v>
      </c>
      <c r="AB16" s="150"/>
      <c r="AC16" s="151" t="s">
        <v>13</v>
      </c>
      <c r="AD16" s="294" t="s">
        <v>263</v>
      </c>
      <c r="AE16" s="152"/>
      <c r="AF16" s="149" t="s">
        <v>13</v>
      </c>
      <c r="AG16" s="149"/>
      <c r="AH16" s="149"/>
      <c r="AI16" s="151" t="s">
        <v>13</v>
      </c>
      <c r="AJ16" s="294" t="s">
        <v>259</v>
      </c>
      <c r="AK16" s="286">
        <v>126</v>
      </c>
      <c r="AL16" s="286">
        <v>186</v>
      </c>
      <c r="AM16" s="287">
        <v>60</v>
      </c>
    </row>
    <row r="17" spans="1:39">
      <c r="A17" s="289"/>
      <c r="B17" s="296">
        <v>142905</v>
      </c>
      <c r="C17" s="296" t="s">
        <v>270</v>
      </c>
      <c r="D17" s="292" t="s">
        <v>271</v>
      </c>
      <c r="E17" s="147" t="s">
        <v>257</v>
      </c>
      <c r="F17" s="149"/>
      <c r="G17" s="150"/>
      <c r="H17" s="151" t="s">
        <v>13</v>
      </c>
      <c r="I17" s="149"/>
      <c r="J17" s="149"/>
      <c r="K17" s="152" t="s">
        <v>13</v>
      </c>
      <c r="L17" s="153"/>
      <c r="M17" s="152"/>
      <c r="N17" s="154"/>
      <c r="O17" s="154"/>
      <c r="P17" s="152"/>
      <c r="Q17" s="168"/>
      <c r="R17" s="155"/>
      <c r="S17" s="152"/>
      <c r="T17" s="168"/>
      <c r="U17" s="154"/>
      <c r="V17" s="150"/>
      <c r="W17" s="155" t="s">
        <v>13</v>
      </c>
      <c r="X17" s="293" t="s">
        <v>268</v>
      </c>
      <c r="Y17" s="157"/>
      <c r="Z17" s="152" t="s">
        <v>13</v>
      </c>
      <c r="AA17" s="155"/>
      <c r="AB17" s="151" t="s">
        <v>13</v>
      </c>
      <c r="AC17" s="151" t="s">
        <v>13</v>
      </c>
      <c r="AD17" s="155"/>
      <c r="AE17" s="149" t="s">
        <v>13</v>
      </c>
      <c r="AF17" s="149" t="s">
        <v>13</v>
      </c>
      <c r="AG17" s="149"/>
      <c r="AH17" s="149"/>
      <c r="AI17" s="151" t="s">
        <v>13</v>
      </c>
      <c r="AJ17" s="151" t="s">
        <v>13</v>
      </c>
      <c r="AK17" s="286">
        <v>126</v>
      </c>
      <c r="AL17" s="286">
        <v>126</v>
      </c>
      <c r="AM17" s="287">
        <v>0</v>
      </c>
    </row>
    <row r="18" spans="1:39">
      <c r="A18" s="289"/>
      <c r="B18" s="295">
        <v>143138</v>
      </c>
      <c r="C18" s="296" t="s">
        <v>272</v>
      </c>
      <c r="D18" s="292" t="s">
        <v>184</v>
      </c>
      <c r="E18" s="147" t="s">
        <v>257</v>
      </c>
      <c r="F18" s="149"/>
      <c r="G18" s="293" t="s">
        <v>263</v>
      </c>
      <c r="H18" s="151" t="s">
        <v>13</v>
      </c>
      <c r="I18" s="149"/>
      <c r="J18" s="149"/>
      <c r="K18" s="152" t="s">
        <v>13</v>
      </c>
      <c r="L18" s="153"/>
      <c r="M18" s="168"/>
      <c r="N18" s="151" t="s">
        <v>13</v>
      </c>
      <c r="O18" s="294" t="s">
        <v>260</v>
      </c>
      <c r="P18" s="152"/>
      <c r="Q18" s="149" t="s">
        <v>13</v>
      </c>
      <c r="R18" s="155"/>
      <c r="S18" s="152"/>
      <c r="T18" s="149" t="s">
        <v>13</v>
      </c>
      <c r="U18" s="294" t="s">
        <v>260</v>
      </c>
      <c r="V18" s="294" t="s">
        <v>260</v>
      </c>
      <c r="W18" s="155" t="s">
        <v>13</v>
      </c>
      <c r="X18" s="155"/>
      <c r="Y18" s="157"/>
      <c r="Z18" s="152" t="s">
        <v>13</v>
      </c>
      <c r="AA18" s="155"/>
      <c r="AB18" s="150"/>
      <c r="AC18" s="151" t="s">
        <v>13</v>
      </c>
      <c r="AD18" s="155"/>
      <c r="AE18" s="152"/>
      <c r="AF18" s="149" t="s">
        <v>13</v>
      </c>
      <c r="AG18" s="294" t="s">
        <v>259</v>
      </c>
      <c r="AH18" s="149"/>
      <c r="AI18" s="151" t="s">
        <v>13</v>
      </c>
      <c r="AJ18" s="294" t="s">
        <v>260</v>
      </c>
      <c r="AK18" s="286">
        <v>126</v>
      </c>
      <c r="AL18" s="286">
        <v>186</v>
      </c>
      <c r="AM18" s="287">
        <v>60</v>
      </c>
    </row>
    <row r="19" spans="1:39">
      <c r="A19" s="289"/>
      <c r="B19" s="295">
        <v>143286</v>
      </c>
      <c r="C19" s="296" t="s">
        <v>273</v>
      </c>
      <c r="D19" s="292" t="s">
        <v>274</v>
      </c>
      <c r="E19" s="147" t="s">
        <v>257</v>
      </c>
      <c r="F19" s="294" t="s">
        <v>259</v>
      </c>
      <c r="G19" s="293" t="s">
        <v>260</v>
      </c>
      <c r="H19" s="151" t="s">
        <v>13</v>
      </c>
      <c r="I19" s="294" t="s">
        <v>260</v>
      </c>
      <c r="J19" s="294" t="s">
        <v>268</v>
      </c>
      <c r="K19" s="152" t="s">
        <v>13</v>
      </c>
      <c r="L19" s="294" t="s">
        <v>260</v>
      </c>
      <c r="M19" s="152"/>
      <c r="N19" s="151" t="s">
        <v>13</v>
      </c>
      <c r="O19" s="294" t="s">
        <v>260</v>
      </c>
      <c r="P19" s="152"/>
      <c r="Q19" s="298" t="s">
        <v>275</v>
      </c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86">
        <v>42</v>
      </c>
      <c r="AL19" s="286">
        <v>102</v>
      </c>
      <c r="AM19" s="287">
        <v>60</v>
      </c>
    </row>
    <row r="20" spans="1:39">
      <c r="A20" s="289"/>
      <c r="B20" s="295">
        <v>143065</v>
      </c>
      <c r="C20" s="296" t="s">
        <v>276</v>
      </c>
      <c r="D20" s="292" t="s">
        <v>277</v>
      </c>
      <c r="E20" s="147" t="s">
        <v>257</v>
      </c>
      <c r="F20" s="294" t="s">
        <v>260</v>
      </c>
      <c r="G20" s="150"/>
      <c r="H20" s="151" t="s">
        <v>13</v>
      </c>
      <c r="I20" s="149"/>
      <c r="J20" s="293" t="s">
        <v>266</v>
      </c>
      <c r="K20" s="152" t="s">
        <v>13</v>
      </c>
      <c r="L20" s="294" t="s">
        <v>259</v>
      </c>
      <c r="M20" s="152"/>
      <c r="N20" s="151" t="s">
        <v>13</v>
      </c>
      <c r="O20" s="154"/>
      <c r="P20" s="294" t="s">
        <v>260</v>
      </c>
      <c r="Q20" s="149" t="s">
        <v>13</v>
      </c>
      <c r="R20" s="168"/>
      <c r="S20" s="152"/>
      <c r="T20" s="149" t="s">
        <v>13</v>
      </c>
      <c r="U20" s="154"/>
      <c r="V20" s="150"/>
      <c r="W20" s="155" t="s">
        <v>13</v>
      </c>
      <c r="X20" s="294" t="s">
        <v>260</v>
      </c>
      <c r="Y20" s="152"/>
      <c r="Z20" s="152" t="s">
        <v>13</v>
      </c>
      <c r="AA20" s="294" t="s">
        <v>260</v>
      </c>
      <c r="AB20" s="150"/>
      <c r="AC20" s="151" t="s">
        <v>13</v>
      </c>
      <c r="AD20" s="168"/>
      <c r="AE20" s="152"/>
      <c r="AF20" s="149" t="s">
        <v>13</v>
      </c>
      <c r="AG20" s="168"/>
      <c r="AH20" s="152"/>
      <c r="AI20" s="151" t="s">
        <v>13</v>
      </c>
      <c r="AJ20" s="158"/>
      <c r="AK20" s="286">
        <v>126</v>
      </c>
      <c r="AL20" s="286">
        <v>186</v>
      </c>
      <c r="AM20" s="287">
        <v>60</v>
      </c>
    </row>
    <row r="21" spans="1:39">
      <c r="A21" s="288" t="s">
        <v>249</v>
      </c>
      <c r="B21" s="299"/>
      <c r="C21" s="277" t="s">
        <v>78</v>
      </c>
      <c r="D21" s="278" t="s">
        <v>80</v>
      </c>
      <c r="E21" s="279" t="s">
        <v>81</v>
      </c>
      <c r="F21" s="221">
        <v>1</v>
      </c>
      <c r="G21" s="221">
        <v>2</v>
      </c>
      <c r="H21" s="221">
        <v>3</v>
      </c>
      <c r="I21" s="222">
        <v>4</v>
      </c>
      <c r="J21" s="222">
        <v>5</v>
      </c>
      <c r="K21" s="222">
        <v>6</v>
      </c>
      <c r="L21" s="222">
        <v>7</v>
      </c>
      <c r="M21" s="222">
        <v>8</v>
      </c>
      <c r="N21" s="222">
        <v>9</v>
      </c>
      <c r="O21" s="222">
        <v>10</v>
      </c>
      <c r="P21" s="222">
        <v>11</v>
      </c>
      <c r="Q21" s="222">
        <v>12</v>
      </c>
      <c r="R21" s="222">
        <v>13</v>
      </c>
      <c r="S21" s="222">
        <v>14</v>
      </c>
      <c r="T21" s="222">
        <v>15</v>
      </c>
      <c r="U21" s="222">
        <v>16</v>
      </c>
      <c r="V21" s="222">
        <v>17</v>
      </c>
      <c r="W21" s="222">
        <v>18</v>
      </c>
      <c r="X21" s="222">
        <v>19</v>
      </c>
      <c r="Y21" s="222">
        <v>20</v>
      </c>
      <c r="Z21" s="222">
        <v>21</v>
      </c>
      <c r="AA21" s="222">
        <v>22</v>
      </c>
      <c r="AB21" s="222">
        <v>23</v>
      </c>
      <c r="AC21" s="222">
        <v>24</v>
      </c>
      <c r="AD21" s="222">
        <v>25</v>
      </c>
      <c r="AE21" s="222">
        <v>26</v>
      </c>
      <c r="AF21" s="222">
        <v>27</v>
      </c>
      <c r="AG21" s="222">
        <v>28</v>
      </c>
      <c r="AH21" s="222">
        <v>29</v>
      </c>
      <c r="AI21" s="222">
        <v>30</v>
      </c>
      <c r="AJ21" s="222">
        <v>31</v>
      </c>
      <c r="AK21" s="280" t="s">
        <v>3</v>
      </c>
      <c r="AL21" s="281" t="s">
        <v>82</v>
      </c>
      <c r="AM21" s="281" t="s">
        <v>83</v>
      </c>
    </row>
    <row r="22" spans="1:39">
      <c r="A22" s="300" t="s">
        <v>254</v>
      </c>
      <c r="B22" s="299"/>
      <c r="C22" s="277" t="s">
        <v>250</v>
      </c>
      <c r="D22" s="278" t="s">
        <v>87</v>
      </c>
      <c r="E22" s="279"/>
      <c r="F22" s="222" t="s">
        <v>88</v>
      </c>
      <c r="G22" s="222" t="s">
        <v>88</v>
      </c>
      <c r="H22" s="222" t="s">
        <v>72</v>
      </c>
      <c r="I22" s="222" t="s">
        <v>88</v>
      </c>
      <c r="J22" s="222" t="s">
        <v>16</v>
      </c>
      <c r="K22" s="222" t="s">
        <v>89</v>
      </c>
      <c r="L22" s="222" t="s">
        <v>89</v>
      </c>
      <c r="M22" s="222" t="s">
        <v>88</v>
      </c>
      <c r="N22" s="222" t="s">
        <v>88</v>
      </c>
      <c r="O22" s="222" t="s">
        <v>72</v>
      </c>
      <c r="P22" s="222" t="s">
        <v>88</v>
      </c>
      <c r="Q22" s="222" t="s">
        <v>16</v>
      </c>
      <c r="R22" s="222" t="s">
        <v>89</v>
      </c>
      <c r="S22" s="222" t="s">
        <v>89</v>
      </c>
      <c r="T22" s="222" t="s">
        <v>88</v>
      </c>
      <c r="U22" s="222" t="s">
        <v>88</v>
      </c>
      <c r="V22" s="222" t="s">
        <v>72</v>
      </c>
      <c r="W22" s="222" t="s">
        <v>88</v>
      </c>
      <c r="X22" s="222" t="s">
        <v>16</v>
      </c>
      <c r="Y22" s="222" t="s">
        <v>89</v>
      </c>
      <c r="Z22" s="222" t="s">
        <v>89</v>
      </c>
      <c r="AA22" s="222" t="s">
        <v>88</v>
      </c>
      <c r="AB22" s="222" t="s">
        <v>88</v>
      </c>
      <c r="AC22" s="222" t="s">
        <v>72</v>
      </c>
      <c r="AD22" s="222" t="s">
        <v>88</v>
      </c>
      <c r="AE22" s="222" t="s">
        <v>16</v>
      </c>
      <c r="AF22" s="222" t="s">
        <v>89</v>
      </c>
      <c r="AG22" s="222" t="s">
        <v>89</v>
      </c>
      <c r="AH22" s="222" t="s">
        <v>88</v>
      </c>
      <c r="AI22" s="222" t="s">
        <v>88</v>
      </c>
      <c r="AJ22" s="222" t="s">
        <v>72</v>
      </c>
      <c r="AK22" s="280"/>
      <c r="AL22" s="281"/>
      <c r="AM22" s="281"/>
    </row>
    <row r="23" spans="1:39">
      <c r="A23" s="300"/>
      <c r="B23" s="295">
        <v>143251</v>
      </c>
      <c r="C23" s="296" t="s">
        <v>278</v>
      </c>
      <c r="D23" s="292" t="s">
        <v>256</v>
      </c>
      <c r="E23" s="147" t="s">
        <v>257</v>
      </c>
      <c r="F23" s="149" t="s">
        <v>13</v>
      </c>
      <c r="G23" s="150"/>
      <c r="H23" s="294" t="s">
        <v>260</v>
      </c>
      <c r="I23" s="149" t="s">
        <v>13</v>
      </c>
      <c r="J23" s="152"/>
      <c r="K23" s="168"/>
      <c r="L23" s="153" t="s">
        <v>13</v>
      </c>
      <c r="M23" s="152"/>
      <c r="N23" s="151"/>
      <c r="O23" s="154" t="s">
        <v>13</v>
      </c>
      <c r="P23" s="152"/>
      <c r="Q23" s="149"/>
      <c r="R23" s="155" t="s">
        <v>13</v>
      </c>
      <c r="S23" s="152"/>
      <c r="T23" s="294" t="s">
        <v>279</v>
      </c>
      <c r="U23" s="154" t="s">
        <v>13</v>
      </c>
      <c r="V23" s="154"/>
      <c r="W23" s="294" t="s">
        <v>260</v>
      </c>
      <c r="X23" s="155" t="s">
        <v>13</v>
      </c>
      <c r="Y23" s="157"/>
      <c r="Z23" s="294" t="s">
        <v>260</v>
      </c>
      <c r="AA23" s="155" t="s">
        <v>13</v>
      </c>
      <c r="AB23" s="154"/>
      <c r="AC23" s="154"/>
      <c r="AD23" s="155" t="s">
        <v>13</v>
      </c>
      <c r="AE23" s="152"/>
      <c r="AF23" s="168"/>
      <c r="AG23" s="149" t="s">
        <v>13</v>
      </c>
      <c r="AH23" s="149"/>
      <c r="AI23" s="294" t="s">
        <v>260</v>
      </c>
      <c r="AJ23" s="158" t="s">
        <v>13</v>
      </c>
      <c r="AK23" s="286">
        <v>126</v>
      </c>
      <c r="AL23" s="286">
        <v>186</v>
      </c>
      <c r="AM23" s="287">
        <v>60</v>
      </c>
    </row>
    <row r="24" spans="1:39">
      <c r="A24" s="300"/>
      <c r="B24" s="295">
        <v>145432</v>
      </c>
      <c r="C24" s="296" t="s">
        <v>280</v>
      </c>
      <c r="D24" s="292" t="s">
        <v>262</v>
      </c>
      <c r="E24" s="146" t="s">
        <v>257</v>
      </c>
      <c r="F24" s="149" t="s">
        <v>13</v>
      </c>
      <c r="G24" s="150"/>
      <c r="H24" s="151"/>
      <c r="I24" s="149" t="s">
        <v>13</v>
      </c>
      <c r="J24" s="152"/>
      <c r="K24" s="152"/>
      <c r="L24" s="153" t="s">
        <v>13</v>
      </c>
      <c r="M24" s="152"/>
      <c r="N24" s="151"/>
      <c r="O24" s="154" t="s">
        <v>13</v>
      </c>
      <c r="P24" s="152"/>
      <c r="Q24" s="149"/>
      <c r="R24" s="155" t="s">
        <v>13</v>
      </c>
      <c r="S24" s="152"/>
      <c r="T24" s="149"/>
      <c r="U24" s="154" t="s">
        <v>13</v>
      </c>
      <c r="V24" s="154"/>
      <c r="W24" s="294" t="s">
        <v>260</v>
      </c>
      <c r="X24" s="155" t="s">
        <v>13</v>
      </c>
      <c r="Y24" s="157"/>
      <c r="Z24" s="294" t="s">
        <v>260</v>
      </c>
      <c r="AA24" s="155" t="s">
        <v>13</v>
      </c>
      <c r="AB24" s="150"/>
      <c r="AC24" s="151"/>
      <c r="AD24" s="155" t="s">
        <v>13</v>
      </c>
      <c r="AE24" s="152"/>
      <c r="AF24" s="294" t="s">
        <v>259</v>
      </c>
      <c r="AG24" s="149" t="s">
        <v>13</v>
      </c>
      <c r="AH24" s="149"/>
      <c r="AI24" s="151"/>
      <c r="AJ24" s="158" t="s">
        <v>13</v>
      </c>
      <c r="AK24" s="286">
        <v>126</v>
      </c>
      <c r="AL24" s="286">
        <v>168</v>
      </c>
      <c r="AM24" s="287">
        <v>42</v>
      </c>
    </row>
    <row r="25" spans="1:39">
      <c r="A25" s="300"/>
      <c r="B25" s="295">
        <v>143219</v>
      </c>
      <c r="C25" s="296" t="s">
        <v>281</v>
      </c>
      <c r="D25" s="297" t="s">
        <v>265</v>
      </c>
      <c r="E25" s="146" t="s">
        <v>257</v>
      </c>
      <c r="F25" s="149" t="s">
        <v>13</v>
      </c>
      <c r="G25" s="150"/>
      <c r="H25" s="151"/>
      <c r="I25" s="149" t="s">
        <v>13</v>
      </c>
      <c r="J25" s="152"/>
      <c r="K25" s="294" t="s">
        <v>260</v>
      </c>
      <c r="L25" s="153" t="s">
        <v>13</v>
      </c>
      <c r="M25" s="152"/>
      <c r="N25" s="151"/>
      <c r="O25" s="154" t="s">
        <v>13</v>
      </c>
      <c r="P25" s="168"/>
      <c r="Q25" s="294" t="s">
        <v>279</v>
      </c>
      <c r="R25" s="155" t="s">
        <v>13</v>
      </c>
      <c r="S25" s="152"/>
      <c r="T25" s="168"/>
      <c r="U25" s="154" t="s">
        <v>13</v>
      </c>
      <c r="V25" s="154"/>
      <c r="W25" s="155"/>
      <c r="X25" s="155" t="s">
        <v>13</v>
      </c>
      <c r="Y25" s="157"/>
      <c r="Z25" s="155"/>
      <c r="AA25" s="155" t="s">
        <v>13</v>
      </c>
      <c r="AB25" s="294" t="s">
        <v>260</v>
      </c>
      <c r="AC25" s="151"/>
      <c r="AD25" s="155" t="s">
        <v>13</v>
      </c>
      <c r="AE25" s="152"/>
      <c r="AF25" s="294" t="s">
        <v>260</v>
      </c>
      <c r="AG25" s="149" t="s">
        <v>13</v>
      </c>
      <c r="AH25" s="149"/>
      <c r="AI25" s="294" t="s">
        <v>260</v>
      </c>
      <c r="AJ25" s="158" t="s">
        <v>13</v>
      </c>
      <c r="AK25" s="286">
        <v>126</v>
      </c>
      <c r="AL25" s="286">
        <v>186</v>
      </c>
      <c r="AM25" s="287">
        <v>60</v>
      </c>
    </row>
    <row r="26" spans="1:39">
      <c r="A26" s="300"/>
      <c r="B26" s="295"/>
      <c r="C26" s="296"/>
      <c r="D26" s="292" t="s">
        <v>173</v>
      </c>
      <c r="E26" s="146" t="s">
        <v>257</v>
      </c>
      <c r="F26" s="149"/>
      <c r="G26" s="150"/>
      <c r="H26" s="151"/>
      <c r="I26" s="149"/>
      <c r="J26" s="152"/>
      <c r="K26" s="152"/>
      <c r="L26" s="153"/>
      <c r="M26" s="152"/>
      <c r="N26" s="151"/>
      <c r="O26" s="154"/>
      <c r="P26" s="152"/>
      <c r="Q26" s="149"/>
      <c r="R26" s="155"/>
      <c r="S26" s="152"/>
      <c r="T26" s="149"/>
      <c r="U26" s="154"/>
      <c r="V26" s="154"/>
      <c r="W26" s="155"/>
      <c r="X26" s="155"/>
      <c r="Y26" s="157"/>
      <c r="Z26" s="152"/>
      <c r="AA26" s="155"/>
      <c r="AB26" s="150"/>
      <c r="AC26" s="151"/>
      <c r="AD26" s="155"/>
      <c r="AE26" s="152"/>
      <c r="AF26" s="149"/>
      <c r="AG26" s="149"/>
      <c r="AH26" s="149"/>
      <c r="AI26" s="151"/>
      <c r="AJ26" s="158"/>
      <c r="AK26" s="286"/>
      <c r="AL26" s="286"/>
      <c r="AM26" s="287"/>
    </row>
    <row r="27" spans="1:39">
      <c r="A27" s="300"/>
      <c r="B27" s="295">
        <v>143081</v>
      </c>
      <c r="C27" s="296" t="s">
        <v>282</v>
      </c>
      <c r="D27" s="292" t="s">
        <v>176</v>
      </c>
      <c r="E27" s="147" t="s">
        <v>257</v>
      </c>
      <c r="F27" s="149" t="s">
        <v>13</v>
      </c>
      <c r="G27" s="150"/>
      <c r="H27" s="151"/>
      <c r="I27" s="149" t="s">
        <v>13</v>
      </c>
      <c r="J27" s="294" t="s">
        <v>260</v>
      </c>
      <c r="K27" s="152"/>
      <c r="L27" s="153" t="s">
        <v>13</v>
      </c>
      <c r="M27" s="152"/>
      <c r="N27" s="151"/>
      <c r="O27" s="154" t="s">
        <v>13</v>
      </c>
      <c r="P27" s="294" t="s">
        <v>268</v>
      </c>
      <c r="Q27" s="149"/>
      <c r="R27" s="155" t="s">
        <v>13</v>
      </c>
      <c r="S27" s="294" t="s">
        <v>260</v>
      </c>
      <c r="T27" s="149"/>
      <c r="U27" s="154" t="s">
        <v>13</v>
      </c>
      <c r="V27" s="154"/>
      <c r="W27" s="155"/>
      <c r="X27" s="155" t="s">
        <v>13</v>
      </c>
      <c r="Y27" s="294" t="s">
        <v>260</v>
      </c>
      <c r="Z27" s="152"/>
      <c r="AA27" s="155" t="s">
        <v>13</v>
      </c>
      <c r="AB27" s="150"/>
      <c r="AC27" s="151"/>
      <c r="AD27" s="155" t="s">
        <v>13</v>
      </c>
      <c r="AE27" s="294" t="s">
        <v>260</v>
      </c>
      <c r="AF27" s="149"/>
      <c r="AG27" s="149" t="s">
        <v>13</v>
      </c>
      <c r="AH27" s="149"/>
      <c r="AI27" s="151"/>
      <c r="AJ27" s="158" t="s">
        <v>13</v>
      </c>
      <c r="AK27" s="286">
        <v>126</v>
      </c>
      <c r="AL27" s="286">
        <v>186</v>
      </c>
      <c r="AM27" s="287">
        <v>60</v>
      </c>
    </row>
    <row r="28" spans="1:39">
      <c r="A28" s="300"/>
      <c r="B28" s="295">
        <v>125393</v>
      </c>
      <c r="C28" s="296" t="s">
        <v>283</v>
      </c>
      <c r="D28" s="292" t="s">
        <v>178</v>
      </c>
      <c r="E28" s="147" t="s">
        <v>257</v>
      </c>
      <c r="F28" s="149" t="s">
        <v>13</v>
      </c>
      <c r="G28" s="150"/>
      <c r="H28" s="151"/>
      <c r="I28" s="149" t="s">
        <v>13</v>
      </c>
      <c r="J28" s="152"/>
      <c r="K28" s="168"/>
      <c r="L28" s="153" t="s">
        <v>13</v>
      </c>
      <c r="M28" s="294" t="s">
        <v>263</v>
      </c>
      <c r="N28" s="151"/>
      <c r="O28" s="154" t="s">
        <v>13</v>
      </c>
      <c r="P28" s="152"/>
      <c r="Q28" s="294" t="s">
        <v>259</v>
      </c>
      <c r="R28" s="155" t="s">
        <v>13</v>
      </c>
      <c r="S28" s="152"/>
      <c r="T28" s="294" t="s">
        <v>260</v>
      </c>
      <c r="U28" s="154" t="s">
        <v>13</v>
      </c>
      <c r="V28" s="154"/>
      <c r="W28" s="155"/>
      <c r="X28" s="155" t="s">
        <v>13</v>
      </c>
      <c r="Y28" s="157"/>
      <c r="Z28" s="294" t="s">
        <v>260</v>
      </c>
      <c r="AA28" s="155" t="s">
        <v>13</v>
      </c>
      <c r="AB28" s="154"/>
      <c r="AC28" s="151"/>
      <c r="AD28" s="155" t="s">
        <v>13</v>
      </c>
      <c r="AE28" s="152"/>
      <c r="AF28" s="155"/>
      <c r="AG28" s="149" t="s">
        <v>13</v>
      </c>
      <c r="AH28" s="294" t="s">
        <v>260</v>
      </c>
      <c r="AI28" s="151"/>
      <c r="AJ28" s="158" t="s">
        <v>13</v>
      </c>
      <c r="AK28" s="286">
        <v>126</v>
      </c>
      <c r="AL28" s="286">
        <v>186</v>
      </c>
      <c r="AM28" s="287">
        <v>60</v>
      </c>
    </row>
    <row r="29" spans="1:39">
      <c r="A29" s="300"/>
      <c r="B29" s="295">
        <v>143200</v>
      </c>
      <c r="C29" s="296" t="s">
        <v>284</v>
      </c>
      <c r="D29" s="292" t="s">
        <v>180</v>
      </c>
      <c r="E29" s="147" t="s">
        <v>257</v>
      </c>
      <c r="F29" s="177" t="s">
        <v>285</v>
      </c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294" t="s">
        <v>260</v>
      </c>
      <c r="R29" s="155" t="s">
        <v>13</v>
      </c>
      <c r="S29" s="294" t="s">
        <v>260</v>
      </c>
      <c r="T29" s="149"/>
      <c r="U29" s="154" t="s">
        <v>13</v>
      </c>
      <c r="V29" s="150"/>
      <c r="W29" s="155"/>
      <c r="X29" s="155"/>
      <c r="Y29" s="155"/>
      <c r="Z29" s="152"/>
      <c r="AA29" s="155" t="s">
        <v>13</v>
      </c>
      <c r="AB29" s="294" t="s">
        <v>260</v>
      </c>
      <c r="AC29" s="294" t="s">
        <v>260</v>
      </c>
      <c r="AD29" s="155" t="s">
        <v>13</v>
      </c>
      <c r="AE29" s="155" t="s">
        <v>13</v>
      </c>
      <c r="AF29" s="155"/>
      <c r="AG29" s="149" t="s">
        <v>13</v>
      </c>
      <c r="AH29" s="149"/>
      <c r="AI29" s="294" t="s">
        <v>260</v>
      </c>
      <c r="AJ29" s="158" t="s">
        <v>13</v>
      </c>
      <c r="AK29" s="286">
        <v>84</v>
      </c>
      <c r="AL29" s="286">
        <v>144</v>
      </c>
      <c r="AM29" s="287">
        <v>60</v>
      </c>
    </row>
    <row r="30" spans="1:39">
      <c r="A30" s="300"/>
      <c r="B30" s="295">
        <v>149110</v>
      </c>
      <c r="C30" s="296" t="s">
        <v>286</v>
      </c>
      <c r="D30" s="292" t="s">
        <v>271</v>
      </c>
      <c r="E30" s="147" t="s">
        <v>257</v>
      </c>
      <c r="F30" s="149" t="s">
        <v>13</v>
      </c>
      <c r="G30" s="294" t="s">
        <v>268</v>
      </c>
      <c r="H30" s="151"/>
      <c r="I30" s="149" t="s">
        <v>13</v>
      </c>
      <c r="J30" s="294" t="s">
        <v>260</v>
      </c>
      <c r="K30" s="155"/>
      <c r="L30" s="153" t="s">
        <v>13</v>
      </c>
      <c r="M30" s="155"/>
      <c r="N30" s="151"/>
      <c r="O30" s="154" t="s">
        <v>13</v>
      </c>
      <c r="P30" s="294" t="s">
        <v>260</v>
      </c>
      <c r="Q30" s="155"/>
      <c r="R30" s="155" t="s">
        <v>13</v>
      </c>
      <c r="S30" s="294" t="s">
        <v>260</v>
      </c>
      <c r="T30" s="153" t="s">
        <v>13</v>
      </c>
      <c r="U30" s="154"/>
      <c r="V30" s="150"/>
      <c r="W30" s="155"/>
      <c r="X30" s="155" t="s">
        <v>13</v>
      </c>
      <c r="Y30" s="155"/>
      <c r="Z30" s="155"/>
      <c r="AB30" s="150" t="s">
        <v>13</v>
      </c>
      <c r="AC30" s="151"/>
      <c r="AD30" s="155" t="s">
        <v>13</v>
      </c>
      <c r="AE30" s="155"/>
      <c r="AF30" s="294" t="s">
        <v>260</v>
      </c>
      <c r="AG30" s="149" t="s">
        <v>13</v>
      </c>
      <c r="AH30" s="168"/>
      <c r="AI30" s="151"/>
      <c r="AJ30" s="151"/>
      <c r="AK30" s="286">
        <v>126</v>
      </c>
      <c r="AL30" s="286">
        <v>186</v>
      </c>
      <c r="AM30" s="287">
        <v>60</v>
      </c>
    </row>
    <row r="31" spans="1:39">
      <c r="A31" s="300"/>
      <c r="B31" s="295">
        <v>143090</v>
      </c>
      <c r="C31" s="296" t="s">
        <v>287</v>
      </c>
      <c r="D31" s="292" t="s">
        <v>184</v>
      </c>
      <c r="E31" s="147" t="s">
        <v>257</v>
      </c>
      <c r="F31" s="149"/>
      <c r="G31" s="150" t="s">
        <v>13</v>
      </c>
      <c r="H31" s="151"/>
      <c r="I31" s="149" t="s">
        <v>13</v>
      </c>
      <c r="J31" s="294" t="s">
        <v>263</v>
      </c>
      <c r="K31" s="152"/>
      <c r="L31" s="153" t="s">
        <v>13</v>
      </c>
      <c r="M31" s="294" t="s">
        <v>259</v>
      </c>
      <c r="N31" s="294" t="s">
        <v>259</v>
      </c>
      <c r="O31" s="154" t="s">
        <v>13</v>
      </c>
      <c r="P31" s="168"/>
      <c r="Q31" s="168"/>
      <c r="R31" s="155" t="s">
        <v>13</v>
      </c>
      <c r="S31" s="168"/>
      <c r="T31" s="149"/>
      <c r="U31" s="154" t="s">
        <v>13</v>
      </c>
      <c r="V31" s="150"/>
      <c r="W31" s="155"/>
      <c r="X31" s="155" t="s">
        <v>13</v>
      </c>
      <c r="Y31" s="294" t="s">
        <v>260</v>
      </c>
      <c r="Z31" s="152"/>
      <c r="AA31" s="155"/>
      <c r="AB31" s="150" t="s">
        <v>13</v>
      </c>
      <c r="AC31" s="151"/>
      <c r="AD31" s="155" t="s">
        <v>13</v>
      </c>
      <c r="AE31" s="168"/>
      <c r="AF31" s="149"/>
      <c r="AG31" s="149" t="s">
        <v>13</v>
      </c>
      <c r="AH31" s="294" t="s">
        <v>260</v>
      </c>
      <c r="AI31" s="151"/>
      <c r="AJ31" s="158" t="s">
        <v>13</v>
      </c>
      <c r="AK31" s="286">
        <v>126</v>
      </c>
      <c r="AL31" s="286">
        <v>186</v>
      </c>
      <c r="AM31" s="287">
        <v>60</v>
      </c>
    </row>
    <row r="32" spans="1:39">
      <c r="A32" s="300"/>
      <c r="B32" s="295">
        <v>120200</v>
      </c>
      <c r="C32" s="296" t="s">
        <v>288</v>
      </c>
      <c r="D32" s="292" t="s">
        <v>274</v>
      </c>
      <c r="E32" s="147" t="s">
        <v>257</v>
      </c>
      <c r="F32" s="149" t="s">
        <v>13</v>
      </c>
      <c r="G32" s="150"/>
      <c r="H32" s="294" t="s">
        <v>260</v>
      </c>
      <c r="I32" s="149" t="s">
        <v>13</v>
      </c>
      <c r="J32" s="152"/>
      <c r="K32" s="294" t="s">
        <v>260</v>
      </c>
      <c r="L32" s="153" t="s">
        <v>13</v>
      </c>
      <c r="M32" s="294" t="s">
        <v>260</v>
      </c>
      <c r="N32" s="151"/>
      <c r="O32" s="154" t="s">
        <v>13</v>
      </c>
      <c r="P32" s="294" t="s">
        <v>259</v>
      </c>
      <c r="Q32" s="294" t="s">
        <v>260</v>
      </c>
      <c r="R32" s="301" t="s">
        <v>289</v>
      </c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301"/>
      <c r="AK32" s="286">
        <v>48</v>
      </c>
      <c r="AL32" s="286">
        <v>108</v>
      </c>
      <c r="AM32" s="287">
        <v>60</v>
      </c>
    </row>
    <row r="33" spans="1:39">
      <c r="A33" s="300"/>
      <c r="B33" s="295">
        <v>143057</v>
      </c>
      <c r="C33" s="296" t="s">
        <v>290</v>
      </c>
      <c r="D33" s="292" t="s">
        <v>277</v>
      </c>
      <c r="E33" s="147" t="s">
        <v>257</v>
      </c>
      <c r="F33" s="149" t="s">
        <v>13</v>
      </c>
      <c r="G33" s="150"/>
      <c r="H33" s="151"/>
      <c r="I33" s="149" t="s">
        <v>13</v>
      </c>
      <c r="J33" s="294" t="s">
        <v>258</v>
      </c>
      <c r="K33" s="152"/>
      <c r="L33" s="153" t="s">
        <v>13</v>
      </c>
      <c r="M33" s="168"/>
      <c r="N33" s="151"/>
      <c r="O33" s="154" t="s">
        <v>13</v>
      </c>
      <c r="P33" s="168"/>
      <c r="Q33" s="149"/>
      <c r="R33" s="155" t="s">
        <v>13</v>
      </c>
      <c r="S33" s="294" t="s">
        <v>259</v>
      </c>
      <c r="T33" s="149"/>
      <c r="U33" s="154" t="s">
        <v>13</v>
      </c>
      <c r="V33" s="150"/>
      <c r="W33" s="155"/>
      <c r="X33" s="155" t="s">
        <v>13</v>
      </c>
      <c r="Y33" s="294" t="s">
        <v>260</v>
      </c>
      <c r="Z33" s="152"/>
      <c r="AA33" s="155" t="s">
        <v>13</v>
      </c>
      <c r="AB33" s="294" t="s">
        <v>260</v>
      </c>
      <c r="AC33" s="151"/>
      <c r="AD33" s="155" t="s">
        <v>13</v>
      </c>
      <c r="AE33" s="294" t="s">
        <v>259</v>
      </c>
      <c r="AF33" s="149"/>
      <c r="AG33" s="149" t="s">
        <v>13</v>
      </c>
      <c r="AH33" s="168"/>
      <c r="AI33" s="151"/>
      <c r="AJ33" s="158" t="s">
        <v>13</v>
      </c>
      <c r="AK33" s="286">
        <v>126</v>
      </c>
      <c r="AL33" s="286">
        <v>186</v>
      </c>
      <c r="AM33" s="287">
        <v>60</v>
      </c>
    </row>
    <row r="34" spans="1:39">
      <c r="A34" s="302" t="s">
        <v>249</v>
      </c>
      <c r="B34" s="299"/>
      <c r="C34" s="277">
        <v>192</v>
      </c>
      <c r="D34" s="278" t="s">
        <v>80</v>
      </c>
      <c r="E34" s="279" t="s">
        <v>81</v>
      </c>
      <c r="F34" s="221">
        <v>1</v>
      </c>
      <c r="G34" s="221">
        <v>2</v>
      </c>
      <c r="H34" s="221">
        <v>3</v>
      </c>
      <c r="I34" s="222">
        <v>4</v>
      </c>
      <c r="J34" s="222">
        <v>5</v>
      </c>
      <c r="K34" s="222">
        <v>6</v>
      </c>
      <c r="L34" s="222">
        <v>7</v>
      </c>
      <c r="M34" s="222">
        <v>8</v>
      </c>
      <c r="N34" s="222">
        <v>9</v>
      </c>
      <c r="O34" s="222">
        <v>10</v>
      </c>
      <c r="P34" s="222">
        <v>11</v>
      </c>
      <c r="Q34" s="222">
        <v>12</v>
      </c>
      <c r="R34" s="222">
        <v>13</v>
      </c>
      <c r="S34" s="222">
        <v>14</v>
      </c>
      <c r="T34" s="222">
        <v>15</v>
      </c>
      <c r="U34" s="222">
        <v>16</v>
      </c>
      <c r="V34" s="222">
        <v>17</v>
      </c>
      <c r="W34" s="222">
        <v>18</v>
      </c>
      <c r="X34" s="222">
        <v>19</v>
      </c>
      <c r="Y34" s="222">
        <v>20</v>
      </c>
      <c r="Z34" s="222">
        <v>21</v>
      </c>
      <c r="AA34" s="222">
        <v>22</v>
      </c>
      <c r="AB34" s="222">
        <v>23</v>
      </c>
      <c r="AC34" s="222">
        <v>24</v>
      </c>
      <c r="AD34" s="222">
        <v>25</v>
      </c>
      <c r="AE34" s="222">
        <v>26</v>
      </c>
      <c r="AF34" s="222">
        <v>27</v>
      </c>
      <c r="AG34" s="222">
        <v>28</v>
      </c>
      <c r="AH34" s="222">
        <v>29</v>
      </c>
      <c r="AI34" s="222">
        <v>30</v>
      </c>
      <c r="AJ34" s="222">
        <v>31</v>
      </c>
      <c r="AK34" s="280" t="s">
        <v>3</v>
      </c>
      <c r="AL34" s="281" t="s">
        <v>82</v>
      </c>
      <c r="AM34" s="281" t="s">
        <v>83</v>
      </c>
    </row>
    <row r="35" spans="1:39">
      <c r="A35" s="303" t="s">
        <v>254</v>
      </c>
      <c r="B35" s="299"/>
      <c r="C35" s="277" t="s">
        <v>250</v>
      </c>
      <c r="D35" s="278" t="s">
        <v>87</v>
      </c>
      <c r="E35" s="279"/>
      <c r="F35" s="222" t="s">
        <v>88</v>
      </c>
      <c r="G35" s="222" t="s">
        <v>88</v>
      </c>
      <c r="H35" s="222" t="s">
        <v>72</v>
      </c>
      <c r="I35" s="222" t="s">
        <v>88</v>
      </c>
      <c r="J35" s="222" t="s">
        <v>16</v>
      </c>
      <c r="K35" s="222" t="s">
        <v>89</v>
      </c>
      <c r="L35" s="222" t="s">
        <v>89</v>
      </c>
      <c r="M35" s="222" t="s">
        <v>88</v>
      </c>
      <c r="N35" s="222" t="s">
        <v>88</v>
      </c>
      <c r="O35" s="222" t="s">
        <v>72</v>
      </c>
      <c r="P35" s="222" t="s">
        <v>88</v>
      </c>
      <c r="Q35" s="222" t="s">
        <v>16</v>
      </c>
      <c r="R35" s="222" t="s">
        <v>89</v>
      </c>
      <c r="S35" s="222" t="s">
        <v>89</v>
      </c>
      <c r="T35" s="222" t="s">
        <v>88</v>
      </c>
      <c r="U35" s="222" t="s">
        <v>88</v>
      </c>
      <c r="V35" s="222" t="s">
        <v>72</v>
      </c>
      <c r="W35" s="222" t="s">
        <v>88</v>
      </c>
      <c r="X35" s="222" t="s">
        <v>16</v>
      </c>
      <c r="Y35" s="222" t="s">
        <v>89</v>
      </c>
      <c r="Z35" s="222" t="s">
        <v>89</v>
      </c>
      <c r="AA35" s="222" t="s">
        <v>88</v>
      </c>
      <c r="AB35" s="222" t="s">
        <v>88</v>
      </c>
      <c r="AC35" s="222" t="s">
        <v>72</v>
      </c>
      <c r="AD35" s="222" t="s">
        <v>88</v>
      </c>
      <c r="AE35" s="222" t="s">
        <v>16</v>
      </c>
      <c r="AF35" s="222" t="s">
        <v>89</v>
      </c>
      <c r="AG35" s="222" t="s">
        <v>89</v>
      </c>
      <c r="AH35" s="222" t="s">
        <v>88</v>
      </c>
      <c r="AI35" s="222" t="s">
        <v>88</v>
      </c>
      <c r="AJ35" s="222" t="s">
        <v>72</v>
      </c>
      <c r="AK35" s="280"/>
      <c r="AL35" s="281"/>
      <c r="AM35" s="281"/>
    </row>
    <row r="36" spans="1:39">
      <c r="A36" s="303"/>
      <c r="B36" s="295">
        <v>143278</v>
      </c>
      <c r="C36" s="296" t="s">
        <v>291</v>
      </c>
      <c r="D36" s="292" t="s">
        <v>256</v>
      </c>
      <c r="E36" s="147" t="s">
        <v>257</v>
      </c>
      <c r="F36" s="149"/>
      <c r="G36" s="150" t="s">
        <v>13</v>
      </c>
      <c r="H36" s="151"/>
      <c r="I36" s="149"/>
      <c r="J36" s="152" t="s">
        <v>13</v>
      </c>
      <c r="K36" s="294" t="s">
        <v>260</v>
      </c>
      <c r="L36" s="153"/>
      <c r="M36" s="152" t="s">
        <v>13</v>
      </c>
      <c r="N36" s="151"/>
      <c r="O36" s="154"/>
      <c r="P36" s="152" t="s">
        <v>13</v>
      </c>
      <c r="Q36" s="294" t="s">
        <v>260</v>
      </c>
      <c r="R36" s="152"/>
      <c r="S36" s="152" t="s">
        <v>13</v>
      </c>
      <c r="T36" s="293" t="s">
        <v>263</v>
      </c>
      <c r="U36" s="154"/>
      <c r="V36" s="150" t="s">
        <v>13</v>
      </c>
      <c r="W36" s="294" t="s">
        <v>269</v>
      </c>
      <c r="X36" s="155"/>
      <c r="Y36" s="157" t="s">
        <v>13</v>
      </c>
      <c r="Z36" s="294" t="s">
        <v>260</v>
      </c>
      <c r="AA36" s="155"/>
      <c r="AB36" s="150" t="s">
        <v>13</v>
      </c>
      <c r="AC36" s="151"/>
      <c r="AD36" s="155"/>
      <c r="AE36" s="152" t="s">
        <v>13</v>
      </c>
      <c r="AF36" s="294" t="s">
        <v>260</v>
      </c>
      <c r="AG36" s="149"/>
      <c r="AH36" s="149" t="s">
        <v>13</v>
      </c>
      <c r="AI36" s="151"/>
      <c r="AJ36" s="154"/>
      <c r="AK36" s="286">
        <v>126</v>
      </c>
      <c r="AL36" s="286">
        <v>186</v>
      </c>
      <c r="AM36" s="287">
        <v>60</v>
      </c>
    </row>
    <row r="37" spans="1:39">
      <c r="A37" s="303"/>
      <c r="B37" s="295">
        <v>153281</v>
      </c>
      <c r="C37" s="296" t="s">
        <v>292</v>
      </c>
      <c r="D37" s="292" t="s">
        <v>262</v>
      </c>
      <c r="E37" s="147" t="s">
        <v>257</v>
      </c>
      <c r="F37" s="149"/>
      <c r="G37" s="150" t="s">
        <v>13</v>
      </c>
      <c r="H37" s="151"/>
      <c r="I37" s="294" t="s">
        <v>260</v>
      </c>
      <c r="J37" s="152" t="s">
        <v>13</v>
      </c>
      <c r="K37" s="152"/>
      <c r="L37" s="153"/>
      <c r="M37" s="152" t="s">
        <v>13</v>
      </c>
      <c r="N37" s="151"/>
      <c r="O37" s="154"/>
      <c r="P37" s="152" t="s">
        <v>13</v>
      </c>
      <c r="Q37" s="149"/>
      <c r="R37" s="152"/>
      <c r="S37" s="152" t="s">
        <v>13</v>
      </c>
      <c r="T37" s="293" t="s">
        <v>268</v>
      </c>
      <c r="U37" s="154"/>
      <c r="V37" s="150" t="s">
        <v>13</v>
      </c>
      <c r="W37" s="155"/>
      <c r="X37" s="155"/>
      <c r="Y37" s="157" t="s">
        <v>13</v>
      </c>
      <c r="Z37" s="152"/>
      <c r="AA37" s="294" t="s">
        <v>260</v>
      </c>
      <c r="AB37" s="150" t="s">
        <v>13</v>
      </c>
      <c r="AC37" s="151"/>
      <c r="AD37" s="155"/>
      <c r="AE37" s="152" t="s">
        <v>13</v>
      </c>
      <c r="AF37" s="149"/>
      <c r="AG37" s="294" t="s">
        <v>260</v>
      </c>
      <c r="AH37" s="149" t="s">
        <v>13</v>
      </c>
      <c r="AI37" s="151"/>
      <c r="AJ37" s="154"/>
      <c r="AK37" s="286">
        <v>126</v>
      </c>
      <c r="AL37" s="286">
        <v>162</v>
      </c>
      <c r="AM37" s="287">
        <v>36</v>
      </c>
    </row>
    <row r="38" spans="1:39">
      <c r="A38" s="303"/>
      <c r="B38" s="295">
        <v>143049</v>
      </c>
      <c r="C38" s="296" t="s">
        <v>293</v>
      </c>
      <c r="D38" s="297" t="s">
        <v>265</v>
      </c>
      <c r="E38" s="147" t="s">
        <v>257</v>
      </c>
      <c r="F38" s="149"/>
      <c r="G38" s="150" t="s">
        <v>13</v>
      </c>
      <c r="H38" s="151"/>
      <c r="I38" s="149"/>
      <c r="J38" s="152" t="s">
        <v>13</v>
      </c>
      <c r="K38" s="294" t="s">
        <v>259</v>
      </c>
      <c r="L38" s="153"/>
      <c r="M38" s="152" t="s">
        <v>13</v>
      </c>
      <c r="N38" s="294" t="s">
        <v>260</v>
      </c>
      <c r="O38" s="154"/>
      <c r="P38" s="152" t="s">
        <v>13</v>
      </c>
      <c r="Q38" s="294" t="s">
        <v>260</v>
      </c>
      <c r="R38" s="152"/>
      <c r="S38" s="152" t="s">
        <v>13</v>
      </c>
      <c r="T38" s="168"/>
      <c r="U38" s="154"/>
      <c r="V38" s="150" t="s">
        <v>13</v>
      </c>
      <c r="W38" s="155"/>
      <c r="X38" s="168"/>
      <c r="Y38" s="157" t="s">
        <v>13</v>
      </c>
      <c r="Z38" s="294" t="s">
        <v>259</v>
      </c>
      <c r="AA38" s="155"/>
      <c r="AB38" s="150" t="s">
        <v>13</v>
      </c>
      <c r="AC38" s="293" t="s">
        <v>263</v>
      </c>
      <c r="AD38" s="155"/>
      <c r="AE38" s="152" t="s">
        <v>13</v>
      </c>
      <c r="AF38" s="155"/>
      <c r="AG38" s="149"/>
      <c r="AH38" s="149" t="s">
        <v>13</v>
      </c>
      <c r="AI38" s="294" t="s">
        <v>260</v>
      </c>
      <c r="AJ38" s="154"/>
      <c r="AK38" s="286">
        <v>126</v>
      </c>
      <c r="AL38" s="286">
        <v>186</v>
      </c>
      <c r="AM38" s="287">
        <v>60</v>
      </c>
    </row>
    <row r="39" spans="1:39">
      <c r="A39" s="303"/>
      <c r="B39" s="292"/>
      <c r="C39" s="292"/>
      <c r="D39" s="292" t="s">
        <v>173</v>
      </c>
      <c r="E39" s="147" t="s">
        <v>257</v>
      </c>
      <c r="F39" s="149"/>
      <c r="G39" s="150"/>
      <c r="H39" s="151"/>
      <c r="I39" s="149"/>
      <c r="J39" s="152"/>
      <c r="K39" s="152"/>
      <c r="L39" s="153"/>
      <c r="M39" s="152"/>
      <c r="N39" s="151"/>
      <c r="O39" s="154"/>
      <c r="P39" s="152"/>
      <c r="Q39" s="149"/>
      <c r="R39" s="152"/>
      <c r="S39" s="152"/>
      <c r="T39" s="149"/>
      <c r="U39" s="154"/>
      <c r="V39" s="150"/>
      <c r="W39" s="155"/>
      <c r="X39" s="155"/>
      <c r="Y39" s="157"/>
      <c r="Z39" s="152"/>
      <c r="AA39" s="155"/>
      <c r="AB39" s="150"/>
      <c r="AC39" s="151"/>
      <c r="AD39" s="155"/>
      <c r="AE39" s="152"/>
      <c r="AF39" s="149"/>
      <c r="AG39" s="149"/>
      <c r="AH39" s="149"/>
      <c r="AI39" s="151"/>
      <c r="AJ39" s="158"/>
      <c r="AK39" s="286"/>
      <c r="AL39" s="286"/>
      <c r="AM39" s="287"/>
    </row>
    <row r="40" spans="1:39">
      <c r="A40" s="303"/>
      <c r="B40" s="292"/>
      <c r="C40" s="292"/>
      <c r="D40" s="292" t="s">
        <v>176</v>
      </c>
      <c r="E40" s="147" t="s">
        <v>257</v>
      </c>
      <c r="F40" s="149"/>
      <c r="G40" s="150"/>
      <c r="H40" s="151"/>
      <c r="I40" s="149"/>
      <c r="J40" s="152"/>
      <c r="K40" s="152"/>
      <c r="L40" s="153"/>
      <c r="M40" s="152"/>
      <c r="N40" s="151"/>
      <c r="O40" s="154"/>
      <c r="P40" s="152"/>
      <c r="Q40" s="149"/>
      <c r="R40" s="152"/>
      <c r="S40" s="152"/>
      <c r="T40" s="149"/>
      <c r="U40" s="154"/>
      <c r="V40" s="150"/>
      <c r="W40" s="155"/>
      <c r="X40" s="155"/>
      <c r="Y40" s="157"/>
      <c r="Z40" s="152"/>
      <c r="AA40" s="155"/>
      <c r="AB40" s="150"/>
      <c r="AC40" s="151"/>
      <c r="AD40" s="155"/>
      <c r="AE40" s="152"/>
      <c r="AF40" s="149"/>
      <c r="AG40" s="149"/>
      <c r="AH40" s="149"/>
      <c r="AI40" s="151"/>
      <c r="AJ40" s="158"/>
      <c r="AK40" s="286"/>
      <c r="AL40" s="286"/>
      <c r="AM40" s="287"/>
    </row>
    <row r="41" spans="1:39">
      <c r="A41" s="303"/>
      <c r="B41" s="292"/>
      <c r="C41" s="284"/>
      <c r="D41" s="292" t="s">
        <v>178</v>
      </c>
      <c r="E41" s="147" t="s">
        <v>257</v>
      </c>
      <c r="F41" s="149"/>
      <c r="G41" s="150"/>
      <c r="H41" s="151"/>
      <c r="I41" s="149"/>
      <c r="J41" s="152"/>
      <c r="K41" s="152"/>
      <c r="L41" s="153"/>
      <c r="M41" s="152"/>
      <c r="N41" s="151"/>
      <c r="O41" s="154"/>
      <c r="P41" s="152"/>
      <c r="Q41" s="149"/>
      <c r="R41" s="152"/>
      <c r="S41" s="152"/>
      <c r="T41" s="149"/>
      <c r="U41" s="154"/>
      <c r="V41" s="150"/>
      <c r="W41" s="155"/>
      <c r="X41" s="155"/>
      <c r="Y41" s="157"/>
      <c r="Z41" s="152"/>
      <c r="AA41" s="155"/>
      <c r="AB41" s="150"/>
      <c r="AC41" s="151"/>
      <c r="AD41" s="155"/>
      <c r="AE41" s="152"/>
      <c r="AF41" s="149"/>
      <c r="AG41" s="149"/>
      <c r="AH41" s="149"/>
      <c r="AI41" s="151"/>
      <c r="AJ41" s="158"/>
      <c r="AK41" s="286"/>
      <c r="AL41" s="286"/>
      <c r="AM41" s="287"/>
    </row>
    <row r="42" spans="1:39">
      <c r="A42" s="303"/>
      <c r="B42" s="295">
        <v>143103</v>
      </c>
      <c r="C42" s="296" t="s">
        <v>294</v>
      </c>
      <c r="D42" s="292" t="s">
        <v>180</v>
      </c>
      <c r="E42" s="147" t="s">
        <v>257</v>
      </c>
      <c r="F42" s="168"/>
      <c r="G42" s="150" t="s">
        <v>13</v>
      </c>
      <c r="H42" s="294" t="s">
        <v>260</v>
      </c>
      <c r="I42" s="149"/>
      <c r="J42" s="152" t="s">
        <v>13</v>
      </c>
      <c r="K42" s="152"/>
      <c r="L42" s="153"/>
      <c r="M42" s="152" t="s">
        <v>13</v>
      </c>
      <c r="N42" s="294" t="s">
        <v>260</v>
      </c>
      <c r="O42" s="154"/>
      <c r="P42" s="152" t="s">
        <v>13</v>
      </c>
      <c r="Q42" s="152"/>
      <c r="R42" s="168"/>
      <c r="S42" s="152" t="s">
        <v>13</v>
      </c>
      <c r="T42" s="294" t="s">
        <v>260</v>
      </c>
      <c r="U42" s="154" t="s">
        <v>13</v>
      </c>
      <c r="V42" s="150" t="s">
        <v>13</v>
      </c>
      <c r="W42" s="293" t="s">
        <v>263</v>
      </c>
      <c r="X42" s="168"/>
      <c r="Y42" s="157" t="s">
        <v>13</v>
      </c>
      <c r="Z42" s="152"/>
      <c r="AA42" s="155"/>
      <c r="AB42" s="150"/>
      <c r="AC42" s="294" t="s">
        <v>260</v>
      </c>
      <c r="AD42" s="155"/>
      <c r="AE42" s="152" t="s">
        <v>13</v>
      </c>
      <c r="AF42" s="294" t="s">
        <v>260</v>
      </c>
      <c r="AG42" s="149"/>
      <c r="AH42" s="149" t="s">
        <v>13</v>
      </c>
      <c r="AI42" s="158"/>
      <c r="AJ42" s="158"/>
      <c r="AK42" s="286">
        <v>126</v>
      </c>
      <c r="AL42" s="286">
        <v>186</v>
      </c>
      <c r="AM42" s="287">
        <v>60</v>
      </c>
    </row>
    <row r="43" spans="1:39">
      <c r="A43" s="303"/>
      <c r="B43" s="295">
        <v>143154</v>
      </c>
      <c r="C43" s="296" t="s">
        <v>295</v>
      </c>
      <c r="D43" s="292" t="s">
        <v>271</v>
      </c>
      <c r="E43" s="147" t="s">
        <v>257</v>
      </c>
      <c r="F43" s="149" t="s">
        <v>13</v>
      </c>
      <c r="G43" s="150"/>
      <c r="H43" s="304" t="s">
        <v>296</v>
      </c>
      <c r="I43" s="149"/>
      <c r="J43" s="152" t="s">
        <v>13</v>
      </c>
      <c r="K43" s="304" t="s">
        <v>296</v>
      </c>
      <c r="L43" s="153"/>
      <c r="M43" s="152" t="s">
        <v>13</v>
      </c>
      <c r="N43" s="304" t="s">
        <v>296</v>
      </c>
      <c r="O43" s="154"/>
      <c r="P43" s="152" t="s">
        <v>13</v>
      </c>
      <c r="Q43" s="304" t="s">
        <v>296</v>
      </c>
      <c r="R43" s="152"/>
      <c r="S43" s="152" t="s">
        <v>13</v>
      </c>
      <c r="T43" s="304" t="s">
        <v>296</v>
      </c>
      <c r="U43" s="154"/>
      <c r="V43" s="150" t="s">
        <v>13</v>
      </c>
      <c r="W43" s="304" t="s">
        <v>296</v>
      </c>
      <c r="X43" s="155"/>
      <c r="Y43" s="157" t="s">
        <v>13</v>
      </c>
      <c r="Z43" s="304" t="s">
        <v>296</v>
      </c>
      <c r="AA43" s="155" t="s">
        <v>13</v>
      </c>
      <c r="AB43" s="150"/>
      <c r="AC43" s="304" t="s">
        <v>296</v>
      </c>
      <c r="AD43" s="293" t="s">
        <v>268</v>
      </c>
      <c r="AE43" s="152" t="s">
        <v>13</v>
      </c>
      <c r="AF43" s="304" t="s">
        <v>296</v>
      </c>
      <c r="AG43" s="149"/>
      <c r="AH43" s="149" t="s">
        <v>13</v>
      </c>
      <c r="AI43" s="304" t="s">
        <v>296</v>
      </c>
      <c r="AJ43" s="158"/>
      <c r="AK43" s="286">
        <v>126</v>
      </c>
      <c r="AL43" s="286">
        <v>186</v>
      </c>
      <c r="AM43" s="287">
        <v>60</v>
      </c>
    </row>
    <row r="44" spans="1:39">
      <c r="A44" s="303"/>
      <c r="B44" s="295">
        <v>143260</v>
      </c>
      <c r="C44" s="296" t="s">
        <v>297</v>
      </c>
      <c r="D44" s="292" t="s">
        <v>184</v>
      </c>
      <c r="E44" s="147" t="s">
        <v>257</v>
      </c>
      <c r="F44" s="149"/>
      <c r="G44" s="150" t="s">
        <v>13</v>
      </c>
      <c r="H44" s="151"/>
      <c r="I44" s="149"/>
      <c r="J44" s="152" t="s">
        <v>13</v>
      </c>
      <c r="K44" s="152"/>
      <c r="L44" s="153"/>
      <c r="M44" s="152" t="s">
        <v>13</v>
      </c>
      <c r="N44" s="151"/>
      <c r="O44" s="154"/>
      <c r="P44" s="152" t="s">
        <v>13</v>
      </c>
      <c r="Q44" s="149"/>
      <c r="R44" s="152"/>
      <c r="S44" s="152" t="s">
        <v>13</v>
      </c>
      <c r="T44" s="168"/>
      <c r="U44" s="154"/>
      <c r="V44" s="150" t="s">
        <v>13</v>
      </c>
      <c r="W44" s="155"/>
      <c r="X44" s="155"/>
      <c r="Y44" s="157" t="s">
        <v>13</v>
      </c>
      <c r="Z44" s="152"/>
      <c r="AA44" s="155" t="s">
        <v>13</v>
      </c>
      <c r="AB44" s="150"/>
      <c r="AC44" s="293" t="s">
        <v>268</v>
      </c>
      <c r="AD44" s="155"/>
      <c r="AE44" s="152" t="s">
        <v>13</v>
      </c>
      <c r="AF44" s="149"/>
      <c r="AG44" s="149"/>
      <c r="AH44" s="149" t="s">
        <v>13</v>
      </c>
      <c r="AI44" s="151"/>
      <c r="AJ44" s="158"/>
      <c r="AK44" s="286">
        <v>126</v>
      </c>
      <c r="AL44" s="286">
        <v>126</v>
      </c>
      <c r="AM44" s="287">
        <v>0</v>
      </c>
    </row>
    <row r="45" spans="1:39">
      <c r="A45" s="303"/>
      <c r="B45" s="295">
        <v>142980</v>
      </c>
      <c r="C45" s="291" t="s">
        <v>298</v>
      </c>
      <c r="D45" s="292" t="s">
        <v>274</v>
      </c>
      <c r="E45" s="147" t="s">
        <v>257</v>
      </c>
      <c r="F45" s="294" t="s">
        <v>260</v>
      </c>
      <c r="G45" s="150" t="s">
        <v>13</v>
      </c>
      <c r="H45" s="151"/>
      <c r="I45" s="294" t="s">
        <v>259</v>
      </c>
      <c r="J45" s="152" t="s">
        <v>13</v>
      </c>
      <c r="K45" s="153"/>
      <c r="L45" s="294" t="s">
        <v>260</v>
      </c>
      <c r="M45" s="152" t="s">
        <v>13</v>
      </c>
      <c r="N45" s="150" t="s">
        <v>13</v>
      </c>
      <c r="O45" s="154"/>
      <c r="P45" s="152" t="s">
        <v>13</v>
      </c>
      <c r="Q45" s="153"/>
      <c r="R45" s="294" t="s">
        <v>260</v>
      </c>
      <c r="S45" s="152" t="s">
        <v>13</v>
      </c>
      <c r="T45" s="294" t="s">
        <v>260</v>
      </c>
      <c r="U45" s="154"/>
      <c r="V45" s="150" t="s">
        <v>13</v>
      </c>
      <c r="W45" s="293" t="s">
        <v>268</v>
      </c>
      <c r="X45" s="155"/>
      <c r="Y45" s="157" t="s">
        <v>13</v>
      </c>
      <c r="Z45" s="152"/>
      <c r="AA45" s="155"/>
      <c r="AB45" s="151"/>
      <c r="AC45" s="151"/>
      <c r="AD45" s="155"/>
      <c r="AE45" s="152" t="s">
        <v>13</v>
      </c>
      <c r="AF45" s="149"/>
      <c r="AG45" s="149"/>
      <c r="AH45" s="149" t="s">
        <v>13</v>
      </c>
      <c r="AI45" s="151"/>
      <c r="AJ45" s="158"/>
      <c r="AK45" s="286">
        <v>126</v>
      </c>
      <c r="AL45" s="286">
        <v>186</v>
      </c>
      <c r="AM45" s="287">
        <v>60</v>
      </c>
    </row>
    <row r="46" spans="1:39">
      <c r="A46" s="303"/>
      <c r="B46" s="295">
        <v>111147</v>
      </c>
      <c r="C46" s="296" t="s">
        <v>299</v>
      </c>
      <c r="D46" s="292" t="s">
        <v>277</v>
      </c>
      <c r="E46" s="147" t="s">
        <v>257</v>
      </c>
      <c r="F46" s="149"/>
      <c r="G46" s="150" t="s">
        <v>13</v>
      </c>
      <c r="H46" s="294" t="s">
        <v>259</v>
      </c>
      <c r="I46" s="149"/>
      <c r="J46" s="152" t="s">
        <v>13</v>
      </c>
      <c r="K46" s="153"/>
      <c r="L46" s="153"/>
      <c r="M46" s="152" t="s">
        <v>13</v>
      </c>
      <c r="N46" s="294" t="s">
        <v>259</v>
      </c>
      <c r="O46" s="154"/>
      <c r="P46" s="152" t="s">
        <v>13</v>
      </c>
      <c r="Q46" s="294" t="s">
        <v>300</v>
      </c>
      <c r="R46" s="152"/>
      <c r="S46" s="152" t="s">
        <v>13</v>
      </c>
      <c r="T46" s="293" t="s">
        <v>300</v>
      </c>
      <c r="U46" s="154"/>
      <c r="V46" s="150" t="s">
        <v>13</v>
      </c>
      <c r="W46" s="294" t="s">
        <v>259</v>
      </c>
      <c r="X46" s="155"/>
      <c r="Y46" s="157" t="s">
        <v>13</v>
      </c>
      <c r="Z46" s="153"/>
      <c r="AA46" s="155"/>
      <c r="AB46" s="150" t="s">
        <v>13</v>
      </c>
      <c r="AC46" s="294" t="s">
        <v>269</v>
      </c>
      <c r="AD46" s="168"/>
      <c r="AE46" s="152" t="s">
        <v>13</v>
      </c>
      <c r="AF46" s="153"/>
      <c r="AG46" s="149"/>
      <c r="AH46" s="149" t="s">
        <v>13</v>
      </c>
      <c r="AI46" s="294" t="s">
        <v>259</v>
      </c>
      <c r="AJ46" s="154"/>
      <c r="AK46" s="286">
        <v>126</v>
      </c>
      <c r="AL46" s="286">
        <v>192</v>
      </c>
      <c r="AM46" s="287">
        <v>66</v>
      </c>
    </row>
    <row r="47" spans="1:39">
      <c r="A47" s="302" t="s">
        <v>249</v>
      </c>
      <c r="B47" s="299"/>
      <c r="C47" s="277" t="s">
        <v>78</v>
      </c>
      <c r="D47" s="278" t="s">
        <v>80</v>
      </c>
      <c r="E47" s="279" t="s">
        <v>81</v>
      </c>
      <c r="F47" s="221">
        <v>1</v>
      </c>
      <c r="G47" s="221">
        <v>2</v>
      </c>
      <c r="H47" s="221">
        <v>3</v>
      </c>
      <c r="I47" s="222">
        <v>4</v>
      </c>
      <c r="J47" s="222">
        <v>5</v>
      </c>
      <c r="K47" s="222">
        <v>6</v>
      </c>
      <c r="L47" s="222">
        <v>7</v>
      </c>
      <c r="M47" s="222">
        <v>8</v>
      </c>
      <c r="N47" s="222">
        <v>9</v>
      </c>
      <c r="O47" s="222">
        <v>10</v>
      </c>
      <c r="P47" s="222">
        <v>11</v>
      </c>
      <c r="Q47" s="222">
        <v>12</v>
      </c>
      <c r="R47" s="222">
        <v>13</v>
      </c>
      <c r="S47" s="222">
        <v>14</v>
      </c>
      <c r="T47" s="222">
        <v>15</v>
      </c>
      <c r="U47" s="222">
        <v>16</v>
      </c>
      <c r="V47" s="222">
        <v>17</v>
      </c>
      <c r="W47" s="222">
        <v>18</v>
      </c>
      <c r="X47" s="222">
        <v>19</v>
      </c>
      <c r="Y47" s="222">
        <v>20</v>
      </c>
      <c r="Z47" s="222">
        <v>21</v>
      </c>
      <c r="AA47" s="222">
        <v>22</v>
      </c>
      <c r="AB47" s="222">
        <v>23</v>
      </c>
      <c r="AC47" s="222">
        <v>24</v>
      </c>
      <c r="AD47" s="222">
        <v>25</v>
      </c>
      <c r="AE47" s="222">
        <v>26</v>
      </c>
      <c r="AF47" s="222">
        <v>27</v>
      </c>
      <c r="AG47" s="222">
        <v>28</v>
      </c>
      <c r="AH47" s="222">
        <v>29</v>
      </c>
      <c r="AI47" s="222">
        <v>30</v>
      </c>
      <c r="AJ47" s="222">
        <v>31</v>
      </c>
      <c r="AK47" s="280" t="s">
        <v>3</v>
      </c>
      <c r="AL47" s="281" t="s">
        <v>82</v>
      </c>
      <c r="AM47" s="281" t="s">
        <v>83</v>
      </c>
    </row>
    <row r="48" spans="1:39">
      <c r="A48" s="305" t="s">
        <v>254</v>
      </c>
      <c r="B48" s="299"/>
      <c r="C48" s="277" t="s">
        <v>250</v>
      </c>
      <c r="D48" s="278" t="s">
        <v>87</v>
      </c>
      <c r="E48" s="279"/>
      <c r="F48" s="222" t="s">
        <v>88</v>
      </c>
      <c r="G48" s="222" t="s">
        <v>88</v>
      </c>
      <c r="H48" s="222" t="s">
        <v>72</v>
      </c>
      <c r="I48" s="222" t="s">
        <v>88</v>
      </c>
      <c r="J48" s="222" t="s">
        <v>16</v>
      </c>
      <c r="K48" s="222" t="s">
        <v>89</v>
      </c>
      <c r="L48" s="222" t="s">
        <v>89</v>
      </c>
      <c r="M48" s="222" t="s">
        <v>88</v>
      </c>
      <c r="N48" s="222" t="s">
        <v>88</v>
      </c>
      <c r="O48" s="222" t="s">
        <v>72</v>
      </c>
      <c r="P48" s="222" t="s">
        <v>88</v>
      </c>
      <c r="Q48" s="222" t="s">
        <v>16</v>
      </c>
      <c r="R48" s="222" t="s">
        <v>89</v>
      </c>
      <c r="S48" s="222" t="s">
        <v>89</v>
      </c>
      <c r="T48" s="222" t="s">
        <v>88</v>
      </c>
      <c r="U48" s="222" t="s">
        <v>88</v>
      </c>
      <c r="V48" s="222" t="s">
        <v>72</v>
      </c>
      <c r="W48" s="222" t="s">
        <v>88</v>
      </c>
      <c r="X48" s="222" t="s">
        <v>16</v>
      </c>
      <c r="Y48" s="222" t="s">
        <v>89</v>
      </c>
      <c r="Z48" s="222" t="s">
        <v>89</v>
      </c>
      <c r="AA48" s="222" t="s">
        <v>88</v>
      </c>
      <c r="AB48" s="222" t="s">
        <v>88</v>
      </c>
      <c r="AC48" s="222" t="s">
        <v>72</v>
      </c>
      <c r="AD48" s="222" t="s">
        <v>88</v>
      </c>
      <c r="AE48" s="222" t="s">
        <v>16</v>
      </c>
      <c r="AF48" s="222" t="s">
        <v>89</v>
      </c>
      <c r="AG48" s="222" t="s">
        <v>89</v>
      </c>
      <c r="AH48" s="222" t="s">
        <v>88</v>
      </c>
      <c r="AI48" s="222" t="s">
        <v>88</v>
      </c>
      <c r="AJ48" s="222" t="s">
        <v>72</v>
      </c>
      <c r="AK48" s="280"/>
      <c r="AL48" s="281"/>
      <c r="AM48" s="281"/>
    </row>
    <row r="49" spans="1:39">
      <c r="A49" s="305"/>
      <c r="B49" s="295">
        <v>117315</v>
      </c>
      <c r="C49" s="296" t="s">
        <v>301</v>
      </c>
      <c r="D49" s="292" t="s">
        <v>256</v>
      </c>
      <c r="E49" s="147" t="s">
        <v>118</v>
      </c>
      <c r="F49" s="149"/>
      <c r="G49" s="304" t="s">
        <v>302</v>
      </c>
      <c r="H49" s="151" t="s">
        <v>13</v>
      </c>
      <c r="I49" s="149"/>
      <c r="J49" s="304" t="s">
        <v>302</v>
      </c>
      <c r="K49" s="152" t="s">
        <v>13</v>
      </c>
      <c r="L49" s="153"/>
      <c r="M49" s="304" t="s">
        <v>302</v>
      </c>
      <c r="N49" s="151" t="s">
        <v>13</v>
      </c>
      <c r="O49" s="154"/>
      <c r="P49" s="152"/>
      <c r="Q49" s="149" t="s">
        <v>13</v>
      </c>
      <c r="R49" s="155"/>
      <c r="S49" s="152"/>
      <c r="T49" s="149" t="s">
        <v>13</v>
      </c>
      <c r="U49" s="154"/>
      <c r="V49" s="150"/>
      <c r="W49" s="155" t="s">
        <v>13</v>
      </c>
      <c r="X49" s="155"/>
      <c r="Y49" s="304" t="s">
        <v>302</v>
      </c>
      <c r="Z49" s="152" t="s">
        <v>13</v>
      </c>
      <c r="AA49" s="155"/>
      <c r="AB49" s="304" t="s">
        <v>302</v>
      </c>
      <c r="AC49" s="151" t="s">
        <v>13</v>
      </c>
      <c r="AD49" s="155"/>
      <c r="AE49" s="293" t="s">
        <v>296</v>
      </c>
      <c r="AF49" s="149" t="s">
        <v>13</v>
      </c>
      <c r="AG49" s="149"/>
      <c r="AH49" s="168"/>
      <c r="AI49" s="151" t="s">
        <v>13</v>
      </c>
      <c r="AJ49" s="158"/>
      <c r="AK49" s="286">
        <v>126</v>
      </c>
      <c r="AL49" s="286">
        <v>186</v>
      </c>
      <c r="AM49" s="287">
        <v>60</v>
      </c>
    </row>
    <row r="50" spans="1:39">
      <c r="A50" s="305"/>
      <c r="B50" s="295">
        <v>142964</v>
      </c>
      <c r="C50" s="291" t="s">
        <v>303</v>
      </c>
      <c r="D50" s="292" t="s">
        <v>262</v>
      </c>
      <c r="E50" s="147" t="s">
        <v>118</v>
      </c>
      <c r="F50" s="149"/>
      <c r="G50" s="150"/>
      <c r="H50" s="151" t="s">
        <v>13</v>
      </c>
      <c r="I50" s="304" t="s">
        <v>302</v>
      </c>
      <c r="J50" s="149"/>
      <c r="K50" s="152" t="s">
        <v>13</v>
      </c>
      <c r="L50" s="306" t="s">
        <v>302</v>
      </c>
      <c r="M50" s="152"/>
      <c r="N50" s="151" t="s">
        <v>13</v>
      </c>
      <c r="O50" s="154"/>
      <c r="P50" s="152"/>
      <c r="Q50" s="149" t="s">
        <v>13</v>
      </c>
      <c r="R50" s="304" t="s">
        <v>302</v>
      </c>
      <c r="S50" s="152"/>
      <c r="T50" s="149" t="s">
        <v>13</v>
      </c>
      <c r="U50" s="154"/>
      <c r="V50" s="150"/>
      <c r="W50" s="155" t="s">
        <v>13</v>
      </c>
      <c r="X50" s="304" t="s">
        <v>296</v>
      </c>
      <c r="Y50" s="157"/>
      <c r="Z50" s="152" t="s">
        <v>13</v>
      </c>
      <c r="AA50" s="155"/>
      <c r="AB50" s="150"/>
      <c r="AC50" s="151" t="s">
        <v>13</v>
      </c>
      <c r="AD50" s="304" t="s">
        <v>302</v>
      </c>
      <c r="AE50" s="152"/>
      <c r="AF50" s="149" t="s">
        <v>13</v>
      </c>
      <c r="AG50" s="304" t="s">
        <v>302</v>
      </c>
      <c r="AH50" s="149"/>
      <c r="AI50" s="151" t="s">
        <v>13</v>
      </c>
      <c r="AJ50" s="158"/>
      <c r="AK50" s="286">
        <v>126</v>
      </c>
      <c r="AL50" s="286">
        <v>186</v>
      </c>
      <c r="AM50" s="287">
        <v>60</v>
      </c>
    </row>
    <row r="51" spans="1:39">
      <c r="A51" s="305"/>
      <c r="B51" s="295">
        <v>143146</v>
      </c>
      <c r="C51" s="296" t="s">
        <v>304</v>
      </c>
      <c r="D51" s="297" t="s">
        <v>265</v>
      </c>
      <c r="E51" s="147" t="s">
        <v>118</v>
      </c>
      <c r="F51" s="306" t="s">
        <v>302</v>
      </c>
      <c r="G51" s="150"/>
      <c r="H51" s="151" t="s">
        <v>13</v>
      </c>
      <c r="I51" s="304" t="s">
        <v>302</v>
      </c>
      <c r="J51" s="149"/>
      <c r="K51" s="152" t="s">
        <v>13</v>
      </c>
      <c r="L51" s="153"/>
      <c r="M51" s="152"/>
      <c r="N51" s="151" t="s">
        <v>13</v>
      </c>
      <c r="O51" s="304" t="s">
        <v>302</v>
      </c>
      <c r="P51" s="152"/>
      <c r="Q51" s="149" t="s">
        <v>13</v>
      </c>
      <c r="R51" s="155"/>
      <c r="S51" s="152"/>
      <c r="T51" s="149" t="s">
        <v>13</v>
      </c>
      <c r="U51" s="154"/>
      <c r="V51" s="150"/>
      <c r="W51" s="155" t="s">
        <v>13</v>
      </c>
      <c r="X51" s="304" t="s">
        <v>305</v>
      </c>
      <c r="Y51" s="157"/>
      <c r="Z51" s="152" t="s">
        <v>13</v>
      </c>
      <c r="AA51" s="155"/>
      <c r="AB51" s="150"/>
      <c r="AC51" s="151" t="s">
        <v>13</v>
      </c>
      <c r="AD51" s="155"/>
      <c r="AE51" s="304" t="s">
        <v>306</v>
      </c>
      <c r="AF51" s="149" t="s">
        <v>13</v>
      </c>
      <c r="AG51" s="149"/>
      <c r="AH51" s="304" t="s">
        <v>302</v>
      </c>
      <c r="AI51" s="151" t="s">
        <v>13</v>
      </c>
      <c r="AJ51" s="158"/>
      <c r="AK51" s="286">
        <v>126</v>
      </c>
      <c r="AL51" s="286">
        <v>186</v>
      </c>
      <c r="AM51" s="287">
        <v>60</v>
      </c>
    </row>
    <row r="52" spans="1:39">
      <c r="A52" s="305"/>
      <c r="B52" s="307"/>
      <c r="C52" s="308"/>
      <c r="D52" s="292" t="s">
        <v>173</v>
      </c>
      <c r="E52" s="147" t="s">
        <v>118</v>
      </c>
      <c r="F52" s="149"/>
      <c r="G52" s="150"/>
      <c r="H52" s="151"/>
      <c r="I52" s="149"/>
      <c r="J52" s="149"/>
      <c r="K52" s="152"/>
      <c r="L52" s="153"/>
      <c r="M52" s="152"/>
      <c r="N52" s="151"/>
      <c r="O52" s="154"/>
      <c r="P52" s="152"/>
      <c r="Q52" s="149"/>
      <c r="R52" s="155"/>
      <c r="S52" s="152"/>
      <c r="T52" s="149"/>
      <c r="U52" s="154"/>
      <c r="V52" s="150"/>
      <c r="W52" s="155"/>
      <c r="X52" s="155"/>
      <c r="Y52" s="157"/>
      <c r="Z52" s="152"/>
      <c r="AA52" s="155"/>
      <c r="AB52" s="150"/>
      <c r="AC52" s="151"/>
      <c r="AD52" s="155"/>
      <c r="AE52" s="152"/>
      <c r="AF52" s="149"/>
      <c r="AG52" s="149"/>
      <c r="AH52" s="149"/>
      <c r="AI52" s="151"/>
      <c r="AJ52" s="158"/>
      <c r="AK52" s="286"/>
      <c r="AL52" s="286"/>
      <c r="AM52" s="287"/>
    </row>
    <row r="53" spans="1:39">
      <c r="A53" s="309"/>
      <c r="B53" s="307"/>
      <c r="C53" s="308"/>
      <c r="D53" s="292" t="s">
        <v>176</v>
      </c>
      <c r="E53" s="147" t="s">
        <v>118</v>
      </c>
      <c r="F53" s="149"/>
      <c r="G53" s="150"/>
      <c r="H53" s="151"/>
      <c r="I53" s="149"/>
      <c r="J53" s="149"/>
      <c r="K53" s="152"/>
      <c r="L53" s="153"/>
      <c r="M53" s="152"/>
      <c r="N53" s="151"/>
      <c r="O53" s="154"/>
      <c r="P53" s="152"/>
      <c r="Q53" s="149"/>
      <c r="R53" s="155"/>
      <c r="S53" s="152"/>
      <c r="T53" s="149"/>
      <c r="U53" s="154"/>
      <c r="V53" s="150"/>
      <c r="W53" s="155"/>
      <c r="X53" s="155"/>
      <c r="Y53" s="157"/>
      <c r="Z53" s="152"/>
      <c r="AA53" s="155"/>
      <c r="AB53" s="150"/>
      <c r="AC53" s="151"/>
      <c r="AD53" s="155"/>
      <c r="AE53" s="152"/>
      <c r="AF53" s="149"/>
      <c r="AG53" s="149"/>
      <c r="AH53" s="149"/>
      <c r="AI53" s="151"/>
      <c r="AJ53" s="158"/>
      <c r="AK53" s="286"/>
      <c r="AL53" s="286"/>
      <c r="AM53" s="287"/>
    </row>
    <row r="54" spans="1:39">
      <c r="A54" s="309"/>
      <c r="B54" s="307"/>
      <c r="C54" s="308"/>
      <c r="D54" s="292" t="s">
        <v>178</v>
      </c>
      <c r="E54" s="147" t="s">
        <v>118</v>
      </c>
      <c r="F54" s="149"/>
      <c r="G54" s="150"/>
      <c r="H54" s="151"/>
      <c r="I54" s="149"/>
      <c r="J54" s="149"/>
      <c r="K54" s="152"/>
      <c r="L54" s="153"/>
      <c r="M54" s="152"/>
      <c r="N54" s="151"/>
      <c r="O54" s="154"/>
      <c r="P54" s="152"/>
      <c r="Q54" s="149"/>
      <c r="R54" s="155"/>
      <c r="S54" s="152"/>
      <c r="T54" s="149"/>
      <c r="U54" s="154"/>
      <c r="V54" s="150"/>
      <c r="W54" s="155"/>
      <c r="X54" s="155"/>
      <c r="Y54" s="157"/>
      <c r="Z54" s="152"/>
      <c r="AA54" s="155"/>
      <c r="AB54" s="150"/>
      <c r="AC54" s="151"/>
      <c r="AD54" s="155"/>
      <c r="AE54" s="152"/>
      <c r="AF54" s="149"/>
      <c r="AG54" s="149"/>
      <c r="AH54" s="149"/>
      <c r="AI54" s="151"/>
      <c r="AJ54" s="158"/>
      <c r="AK54" s="286"/>
      <c r="AL54" s="286"/>
      <c r="AM54" s="287"/>
    </row>
    <row r="55" spans="1:39">
      <c r="A55" s="309"/>
      <c r="B55" s="307"/>
      <c r="C55" s="308"/>
      <c r="D55" s="292" t="s">
        <v>180</v>
      </c>
      <c r="E55" s="147" t="s">
        <v>118</v>
      </c>
      <c r="F55" s="149"/>
      <c r="G55" s="150"/>
      <c r="H55" s="151"/>
      <c r="I55" s="149"/>
      <c r="J55" s="149"/>
      <c r="K55" s="152"/>
      <c r="L55" s="153"/>
      <c r="M55" s="152"/>
      <c r="N55" s="151"/>
      <c r="O55" s="154"/>
      <c r="P55" s="152"/>
      <c r="Q55" s="149"/>
      <c r="R55" s="155"/>
      <c r="S55" s="152"/>
      <c r="T55" s="149"/>
      <c r="U55" s="154"/>
      <c r="V55" s="150"/>
      <c r="W55" s="155"/>
      <c r="X55" s="155"/>
      <c r="Y55" s="157"/>
      <c r="Z55" s="152"/>
      <c r="AA55" s="155"/>
      <c r="AB55" s="150"/>
      <c r="AC55" s="151"/>
      <c r="AD55" s="155"/>
      <c r="AE55" s="152"/>
      <c r="AF55" s="149"/>
      <c r="AG55" s="149"/>
      <c r="AH55" s="149"/>
      <c r="AI55" s="151"/>
      <c r="AJ55" s="158"/>
      <c r="AK55" s="286"/>
      <c r="AL55" s="286"/>
      <c r="AM55" s="287"/>
    </row>
    <row r="56" spans="1:39">
      <c r="A56" s="309"/>
      <c r="B56" s="295"/>
      <c r="C56" s="296"/>
      <c r="D56" s="292" t="s">
        <v>271</v>
      </c>
      <c r="E56" s="147" t="s">
        <v>118</v>
      </c>
      <c r="F56" s="149"/>
      <c r="G56" s="150"/>
      <c r="H56" s="151"/>
      <c r="I56" s="149"/>
      <c r="J56" s="149"/>
      <c r="K56" s="152"/>
      <c r="L56" s="153"/>
      <c r="M56" s="152"/>
      <c r="N56" s="151"/>
      <c r="O56" s="154"/>
      <c r="P56" s="152"/>
      <c r="Q56" s="149"/>
      <c r="R56" s="155"/>
      <c r="S56" s="152"/>
      <c r="T56" s="149"/>
      <c r="U56" s="154"/>
      <c r="V56" s="150"/>
      <c r="W56" s="155"/>
      <c r="X56" s="155"/>
      <c r="Y56" s="157"/>
      <c r="Z56" s="152"/>
      <c r="AA56" s="155"/>
      <c r="AB56" s="150"/>
      <c r="AC56" s="151"/>
      <c r="AD56" s="155"/>
      <c r="AE56" s="152"/>
      <c r="AF56" s="149"/>
      <c r="AG56" s="149"/>
      <c r="AH56" s="149"/>
      <c r="AI56" s="151"/>
      <c r="AJ56" s="158"/>
      <c r="AK56" s="286"/>
      <c r="AL56" s="286"/>
      <c r="AM56" s="287"/>
    </row>
    <row r="57" spans="1:39">
      <c r="A57" s="309"/>
      <c r="B57" s="295">
        <v>143073</v>
      </c>
      <c r="C57" s="291" t="s">
        <v>307</v>
      </c>
      <c r="D57" s="292" t="s">
        <v>184</v>
      </c>
      <c r="E57" s="147" t="s">
        <v>118</v>
      </c>
      <c r="F57" s="149"/>
      <c r="G57" s="150"/>
      <c r="H57" s="298" t="s">
        <v>308</v>
      </c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304" t="s">
        <v>306</v>
      </c>
      <c r="AC57" s="151" t="s">
        <v>13</v>
      </c>
      <c r="AD57" s="304" t="s">
        <v>302</v>
      </c>
      <c r="AE57" s="152"/>
      <c r="AF57" s="149" t="s">
        <v>13</v>
      </c>
      <c r="AG57" s="304" t="s">
        <v>302</v>
      </c>
      <c r="AH57" s="304" t="s">
        <v>302</v>
      </c>
      <c r="AI57" s="151" t="s">
        <v>13</v>
      </c>
      <c r="AJ57" s="304" t="s">
        <v>302</v>
      </c>
      <c r="AK57" s="286">
        <v>36</v>
      </c>
      <c r="AL57" s="286">
        <v>96</v>
      </c>
      <c r="AM57" s="287">
        <v>60</v>
      </c>
    </row>
    <row r="58" spans="1:39">
      <c r="A58" s="309"/>
      <c r="B58" s="295">
        <v>142999</v>
      </c>
      <c r="C58" s="291" t="s">
        <v>309</v>
      </c>
      <c r="D58" s="292" t="s">
        <v>274</v>
      </c>
      <c r="E58" s="147" t="s">
        <v>118</v>
      </c>
      <c r="F58" s="149"/>
      <c r="G58" s="150"/>
      <c r="H58" s="151" t="s">
        <v>13</v>
      </c>
      <c r="I58" s="304" t="s">
        <v>302</v>
      </c>
      <c r="J58" s="149"/>
      <c r="K58" s="152" t="s">
        <v>13</v>
      </c>
      <c r="L58" s="153"/>
      <c r="M58" s="152"/>
      <c r="N58" s="151" t="s">
        <v>13</v>
      </c>
      <c r="O58" s="154"/>
      <c r="P58" s="152"/>
      <c r="Q58" s="149" t="s">
        <v>13</v>
      </c>
      <c r="R58" s="304" t="s">
        <v>302</v>
      </c>
      <c r="S58" s="152"/>
      <c r="T58" s="149" t="s">
        <v>13</v>
      </c>
      <c r="U58" s="154"/>
      <c r="V58" s="150"/>
      <c r="W58" s="155" t="s">
        <v>13</v>
      </c>
      <c r="X58" s="168"/>
      <c r="Y58" s="306" t="s">
        <v>302</v>
      </c>
      <c r="Z58" s="152" t="s">
        <v>13</v>
      </c>
      <c r="AA58" s="304" t="s">
        <v>302</v>
      </c>
      <c r="AB58" s="150"/>
      <c r="AC58" s="151" t="s">
        <v>13</v>
      </c>
      <c r="AD58" s="304" t="s">
        <v>302</v>
      </c>
      <c r="AE58" s="152"/>
      <c r="AF58" s="149" t="s">
        <v>13</v>
      </c>
      <c r="AG58" s="304" t="s">
        <v>302</v>
      </c>
      <c r="AH58" s="149"/>
      <c r="AI58" s="151" t="s">
        <v>13</v>
      </c>
      <c r="AJ58" s="158"/>
      <c r="AK58" s="286">
        <v>126</v>
      </c>
      <c r="AL58" s="286">
        <v>192</v>
      </c>
      <c r="AM58" s="287">
        <v>66</v>
      </c>
    </row>
    <row r="59" spans="1:39">
      <c r="A59" s="309"/>
      <c r="B59" s="290">
        <v>124869</v>
      </c>
      <c r="C59" s="291" t="s">
        <v>310</v>
      </c>
      <c r="D59" s="292" t="s">
        <v>277</v>
      </c>
      <c r="E59" s="147" t="s">
        <v>118</v>
      </c>
      <c r="F59" s="149"/>
      <c r="G59" s="150"/>
      <c r="H59" s="151" t="s">
        <v>13</v>
      </c>
      <c r="I59" s="149"/>
      <c r="J59" s="149"/>
      <c r="K59" s="152" t="s">
        <v>13</v>
      </c>
      <c r="L59" s="304" t="s">
        <v>302</v>
      </c>
      <c r="M59" s="152"/>
      <c r="N59" s="151" t="s">
        <v>13</v>
      </c>
      <c r="O59" s="304" t="s">
        <v>302</v>
      </c>
      <c r="P59" s="152"/>
      <c r="Q59" s="149" t="s">
        <v>13</v>
      </c>
      <c r="R59" s="155"/>
      <c r="S59" s="152"/>
      <c r="T59" s="149" t="s">
        <v>13</v>
      </c>
      <c r="U59" s="154"/>
      <c r="V59" s="306" t="s">
        <v>302</v>
      </c>
      <c r="W59" s="155" t="s">
        <v>13</v>
      </c>
      <c r="X59" s="155"/>
      <c r="Y59" s="304" t="s">
        <v>302</v>
      </c>
      <c r="Z59" s="152" t="s">
        <v>13</v>
      </c>
      <c r="AA59" s="155"/>
      <c r="AB59" s="304" t="s">
        <v>302</v>
      </c>
      <c r="AC59" s="151" t="s">
        <v>13</v>
      </c>
      <c r="AD59" s="155"/>
      <c r="AE59" s="152"/>
      <c r="AF59" s="149" t="s">
        <v>13</v>
      </c>
      <c r="AG59" s="149"/>
      <c r="AH59" s="304" t="s">
        <v>306</v>
      </c>
      <c r="AI59" s="151" t="s">
        <v>13</v>
      </c>
      <c r="AJ59" s="158"/>
      <c r="AK59" s="286">
        <v>126</v>
      </c>
      <c r="AL59" s="286">
        <v>192</v>
      </c>
      <c r="AM59" s="287">
        <v>66</v>
      </c>
    </row>
    <row r="60" spans="1:39">
      <c r="A60" s="302" t="s">
        <v>249</v>
      </c>
      <c r="B60" s="299"/>
      <c r="C60" s="277" t="s">
        <v>78</v>
      </c>
      <c r="D60" s="278" t="s">
        <v>80</v>
      </c>
      <c r="E60" s="279" t="s">
        <v>81</v>
      </c>
      <c r="F60" s="221">
        <v>1</v>
      </c>
      <c r="G60" s="221">
        <v>2</v>
      </c>
      <c r="H60" s="221">
        <v>3</v>
      </c>
      <c r="I60" s="222">
        <v>4</v>
      </c>
      <c r="J60" s="222">
        <v>5</v>
      </c>
      <c r="K60" s="222">
        <v>6</v>
      </c>
      <c r="L60" s="222">
        <v>7</v>
      </c>
      <c r="M60" s="222">
        <v>8</v>
      </c>
      <c r="N60" s="222">
        <v>9</v>
      </c>
      <c r="O60" s="222">
        <v>10</v>
      </c>
      <c r="P60" s="222">
        <v>11</v>
      </c>
      <c r="Q60" s="222">
        <v>12</v>
      </c>
      <c r="R60" s="222">
        <v>13</v>
      </c>
      <c r="S60" s="222">
        <v>14</v>
      </c>
      <c r="T60" s="222">
        <v>15</v>
      </c>
      <c r="U60" s="222">
        <v>16</v>
      </c>
      <c r="V60" s="222">
        <v>17</v>
      </c>
      <c r="W60" s="222">
        <v>18</v>
      </c>
      <c r="X60" s="222">
        <v>19</v>
      </c>
      <c r="Y60" s="222">
        <v>20</v>
      </c>
      <c r="Z60" s="222">
        <v>21</v>
      </c>
      <c r="AA60" s="222">
        <v>22</v>
      </c>
      <c r="AB60" s="222">
        <v>23</v>
      </c>
      <c r="AC60" s="222">
        <v>24</v>
      </c>
      <c r="AD60" s="222">
        <v>25</v>
      </c>
      <c r="AE60" s="222">
        <v>26</v>
      </c>
      <c r="AF60" s="222">
        <v>27</v>
      </c>
      <c r="AG60" s="222">
        <v>28</v>
      </c>
      <c r="AH60" s="222">
        <v>29</v>
      </c>
      <c r="AI60" s="222">
        <v>30</v>
      </c>
      <c r="AJ60" s="222">
        <v>31</v>
      </c>
      <c r="AK60" s="280" t="s">
        <v>3</v>
      </c>
      <c r="AL60" s="281" t="s">
        <v>82</v>
      </c>
      <c r="AM60" s="281" t="s">
        <v>83</v>
      </c>
    </row>
    <row r="61" spans="1:39">
      <c r="A61" s="300" t="s">
        <v>254</v>
      </c>
      <c r="B61" s="299"/>
      <c r="C61" s="277" t="s">
        <v>250</v>
      </c>
      <c r="D61" s="278" t="s">
        <v>87</v>
      </c>
      <c r="E61" s="279"/>
      <c r="F61" s="222" t="s">
        <v>88</v>
      </c>
      <c r="G61" s="222" t="s">
        <v>88</v>
      </c>
      <c r="H61" s="222" t="s">
        <v>72</v>
      </c>
      <c r="I61" s="222" t="s">
        <v>88</v>
      </c>
      <c r="J61" s="222" t="s">
        <v>16</v>
      </c>
      <c r="K61" s="222" t="s">
        <v>89</v>
      </c>
      <c r="L61" s="222" t="s">
        <v>89</v>
      </c>
      <c r="M61" s="222" t="s">
        <v>88</v>
      </c>
      <c r="N61" s="222" t="s">
        <v>88</v>
      </c>
      <c r="O61" s="222" t="s">
        <v>72</v>
      </c>
      <c r="P61" s="222" t="s">
        <v>88</v>
      </c>
      <c r="Q61" s="222" t="s">
        <v>16</v>
      </c>
      <c r="R61" s="222" t="s">
        <v>89</v>
      </c>
      <c r="S61" s="222" t="s">
        <v>89</v>
      </c>
      <c r="T61" s="222" t="s">
        <v>88</v>
      </c>
      <c r="U61" s="222" t="s">
        <v>88</v>
      </c>
      <c r="V61" s="222" t="s">
        <v>72</v>
      </c>
      <c r="W61" s="222" t="s">
        <v>88</v>
      </c>
      <c r="X61" s="222" t="s">
        <v>16</v>
      </c>
      <c r="Y61" s="222" t="s">
        <v>89</v>
      </c>
      <c r="Z61" s="222" t="s">
        <v>89</v>
      </c>
      <c r="AA61" s="222" t="s">
        <v>88</v>
      </c>
      <c r="AB61" s="222" t="s">
        <v>88</v>
      </c>
      <c r="AC61" s="222" t="s">
        <v>72</v>
      </c>
      <c r="AD61" s="222" t="s">
        <v>88</v>
      </c>
      <c r="AE61" s="222" t="s">
        <v>16</v>
      </c>
      <c r="AF61" s="222" t="s">
        <v>89</v>
      </c>
      <c r="AG61" s="222" t="s">
        <v>89</v>
      </c>
      <c r="AH61" s="222" t="s">
        <v>88</v>
      </c>
      <c r="AI61" s="222" t="s">
        <v>88</v>
      </c>
      <c r="AJ61" s="222" t="s">
        <v>72</v>
      </c>
      <c r="AK61" s="280"/>
      <c r="AL61" s="281"/>
      <c r="AM61" s="281"/>
    </row>
    <row r="62" spans="1:39">
      <c r="A62" s="300"/>
      <c r="B62" s="296">
        <v>142930</v>
      </c>
      <c r="C62" s="291" t="s">
        <v>311</v>
      </c>
      <c r="D62" s="292" t="s">
        <v>256</v>
      </c>
      <c r="E62" s="147" t="s">
        <v>118</v>
      </c>
      <c r="F62" s="149" t="s">
        <v>13</v>
      </c>
      <c r="G62" s="150"/>
      <c r="H62" s="304" t="s">
        <v>302</v>
      </c>
      <c r="I62" s="149" t="s">
        <v>13</v>
      </c>
      <c r="J62" s="152"/>
      <c r="K62" s="168"/>
      <c r="L62" s="153" t="s">
        <v>13</v>
      </c>
      <c r="M62" s="152"/>
      <c r="N62" s="154"/>
      <c r="O62" s="154" t="s">
        <v>13</v>
      </c>
      <c r="P62" s="152"/>
      <c r="Q62" s="304" t="s">
        <v>302</v>
      </c>
      <c r="R62" s="155" t="s">
        <v>13</v>
      </c>
      <c r="S62" s="152"/>
      <c r="T62" s="149"/>
      <c r="U62" s="154" t="s">
        <v>13</v>
      </c>
      <c r="V62" s="150"/>
      <c r="W62" s="304" t="s">
        <v>302</v>
      </c>
      <c r="X62" s="155" t="s">
        <v>13</v>
      </c>
      <c r="Y62" s="157"/>
      <c r="Z62" s="304" t="s">
        <v>302</v>
      </c>
      <c r="AA62" s="155" t="s">
        <v>13</v>
      </c>
      <c r="AB62" s="150"/>
      <c r="AC62" s="304" t="s">
        <v>302</v>
      </c>
      <c r="AD62" s="155" t="s">
        <v>13</v>
      </c>
      <c r="AE62" s="152"/>
      <c r="AF62" s="152"/>
      <c r="AG62" s="149" t="s">
        <v>13</v>
      </c>
      <c r="AH62" s="149"/>
      <c r="AI62" s="154"/>
      <c r="AJ62" s="158" t="s">
        <v>13</v>
      </c>
      <c r="AK62" s="286">
        <v>126</v>
      </c>
      <c r="AL62" s="286">
        <v>192</v>
      </c>
      <c r="AM62" s="287">
        <v>66</v>
      </c>
    </row>
    <row r="63" spans="1:39">
      <c r="A63" s="300"/>
      <c r="B63" s="296">
        <v>142948</v>
      </c>
      <c r="C63" s="296" t="s">
        <v>312</v>
      </c>
      <c r="D63" s="292" t="s">
        <v>262</v>
      </c>
      <c r="E63" s="147" t="s">
        <v>118</v>
      </c>
      <c r="F63" s="149" t="s">
        <v>13</v>
      </c>
      <c r="G63" s="150"/>
      <c r="H63" s="151"/>
      <c r="I63" s="149" t="s">
        <v>13</v>
      </c>
      <c r="J63" s="152"/>
      <c r="K63" s="304" t="s">
        <v>302</v>
      </c>
      <c r="L63" s="153" t="s">
        <v>13</v>
      </c>
      <c r="M63" s="152"/>
      <c r="N63" s="151"/>
      <c r="O63" s="154" t="s">
        <v>13</v>
      </c>
      <c r="P63" s="152"/>
      <c r="Q63" s="304" t="s">
        <v>302</v>
      </c>
      <c r="R63" s="155" t="s">
        <v>13</v>
      </c>
      <c r="S63" s="152"/>
      <c r="T63" s="304" t="s">
        <v>302</v>
      </c>
      <c r="U63" s="154" t="s">
        <v>13</v>
      </c>
      <c r="V63" s="150"/>
      <c r="W63" s="304" t="s">
        <v>302</v>
      </c>
      <c r="X63" s="155" t="s">
        <v>13</v>
      </c>
      <c r="Y63" s="157"/>
      <c r="Z63" s="168"/>
      <c r="AA63" s="155" t="s">
        <v>13</v>
      </c>
      <c r="AB63" s="150"/>
      <c r="AC63" s="154"/>
      <c r="AD63" s="155" t="s">
        <v>13</v>
      </c>
      <c r="AE63" s="152"/>
      <c r="AF63" s="168"/>
      <c r="AG63" s="149" t="s">
        <v>13</v>
      </c>
      <c r="AH63" s="304" t="s">
        <v>302</v>
      </c>
      <c r="AI63" s="154"/>
      <c r="AJ63" s="158" t="s">
        <v>13</v>
      </c>
      <c r="AK63" s="286">
        <v>126</v>
      </c>
      <c r="AL63" s="286">
        <v>192</v>
      </c>
      <c r="AM63" s="287">
        <v>66</v>
      </c>
    </row>
    <row r="64" spans="1:39">
      <c r="A64" s="300"/>
      <c r="B64" s="296">
        <v>143197</v>
      </c>
      <c r="C64" s="296" t="s">
        <v>313</v>
      </c>
      <c r="D64" s="297" t="s">
        <v>265</v>
      </c>
      <c r="E64" s="147" t="s">
        <v>118</v>
      </c>
      <c r="F64" s="149"/>
      <c r="G64" s="151" t="s">
        <v>13</v>
      </c>
      <c r="H64" s="304" t="s">
        <v>305</v>
      </c>
      <c r="I64" s="149" t="s">
        <v>13</v>
      </c>
      <c r="J64" s="168"/>
      <c r="K64" s="304" t="s">
        <v>302</v>
      </c>
      <c r="L64" s="153" t="s">
        <v>13</v>
      </c>
      <c r="M64" s="152"/>
      <c r="N64" s="151"/>
      <c r="O64" s="154" t="s">
        <v>13</v>
      </c>
      <c r="P64" s="304" t="s">
        <v>302</v>
      </c>
      <c r="Q64" s="152"/>
      <c r="R64" s="155" t="s">
        <v>13</v>
      </c>
      <c r="S64" s="304" t="s">
        <v>302</v>
      </c>
      <c r="T64" s="149"/>
      <c r="U64" s="154" t="s">
        <v>13</v>
      </c>
      <c r="V64" s="150"/>
      <c r="W64" s="304" t="s">
        <v>302</v>
      </c>
      <c r="X64" s="155" t="s">
        <v>13</v>
      </c>
      <c r="Y64" s="168"/>
      <c r="Z64" s="152"/>
      <c r="AA64" s="155"/>
      <c r="AB64" s="150" t="s">
        <v>13</v>
      </c>
      <c r="AC64" s="151"/>
      <c r="AD64" s="155" t="s">
        <v>13</v>
      </c>
      <c r="AE64" s="304" t="s">
        <v>302</v>
      </c>
      <c r="AF64" s="152"/>
      <c r="AG64" s="149" t="s">
        <v>13</v>
      </c>
      <c r="AH64" s="149"/>
      <c r="AI64" s="151"/>
      <c r="AJ64" s="158" t="s">
        <v>13</v>
      </c>
      <c r="AK64" s="286">
        <v>126</v>
      </c>
      <c r="AL64" s="286">
        <v>192</v>
      </c>
      <c r="AM64" s="287">
        <v>66</v>
      </c>
    </row>
    <row r="65" spans="1:39">
      <c r="A65" s="300"/>
      <c r="B65" s="307"/>
      <c r="C65" s="310"/>
      <c r="D65" s="292" t="s">
        <v>173</v>
      </c>
      <c r="E65" s="147" t="s">
        <v>118</v>
      </c>
      <c r="F65" s="149"/>
      <c r="G65" s="150"/>
      <c r="H65" s="151"/>
      <c r="I65" s="149"/>
      <c r="J65" s="152"/>
      <c r="K65" s="152"/>
      <c r="L65" s="153"/>
      <c r="M65" s="152"/>
      <c r="N65" s="151"/>
      <c r="O65" s="154"/>
      <c r="P65" s="152"/>
      <c r="Q65" s="149"/>
      <c r="R65" s="155"/>
      <c r="S65" s="152"/>
      <c r="T65" s="149"/>
      <c r="U65" s="154"/>
      <c r="V65" s="150"/>
      <c r="W65" s="155"/>
      <c r="X65" s="155"/>
      <c r="Y65" s="157"/>
      <c r="Z65" s="152"/>
      <c r="AA65" s="155"/>
      <c r="AB65" s="150"/>
      <c r="AC65" s="151"/>
      <c r="AD65" s="155"/>
      <c r="AE65" s="152"/>
      <c r="AF65" s="149"/>
      <c r="AG65" s="149"/>
      <c r="AH65" s="149"/>
      <c r="AI65" s="151"/>
      <c r="AJ65" s="158"/>
      <c r="AK65" s="286"/>
      <c r="AL65" s="286"/>
      <c r="AM65" s="287"/>
    </row>
    <row r="66" spans="1:39">
      <c r="A66" s="300"/>
      <c r="B66" s="307"/>
      <c r="C66" s="310"/>
      <c r="D66" s="292" t="s">
        <v>176</v>
      </c>
      <c r="E66" s="147" t="s">
        <v>118</v>
      </c>
      <c r="F66" s="149"/>
      <c r="G66" s="150"/>
      <c r="H66" s="151"/>
      <c r="I66" s="149"/>
      <c r="J66" s="152"/>
      <c r="K66" s="152"/>
      <c r="L66" s="153"/>
      <c r="M66" s="152"/>
      <c r="N66" s="151"/>
      <c r="O66" s="154"/>
      <c r="P66" s="152"/>
      <c r="Q66" s="149"/>
      <c r="R66" s="155"/>
      <c r="S66" s="152"/>
      <c r="T66" s="149"/>
      <c r="U66" s="154"/>
      <c r="V66" s="150"/>
      <c r="W66" s="155"/>
      <c r="X66" s="155"/>
      <c r="Y66" s="157"/>
      <c r="Z66" s="152"/>
      <c r="AA66" s="155"/>
      <c r="AB66" s="150"/>
      <c r="AC66" s="151"/>
      <c r="AD66" s="155"/>
      <c r="AE66" s="152"/>
      <c r="AF66" s="149"/>
      <c r="AG66" s="149"/>
      <c r="AH66" s="149"/>
      <c r="AI66" s="151"/>
      <c r="AJ66" s="158"/>
      <c r="AK66" s="286"/>
      <c r="AL66" s="286"/>
      <c r="AM66" s="287"/>
    </row>
    <row r="67" spans="1:39">
      <c r="A67" s="300"/>
      <c r="B67" s="295"/>
      <c r="C67" s="296"/>
      <c r="D67" s="292" t="s">
        <v>178</v>
      </c>
      <c r="E67" s="147" t="s">
        <v>118</v>
      </c>
      <c r="F67" s="149"/>
      <c r="G67" s="150"/>
      <c r="H67" s="151"/>
      <c r="I67" s="149"/>
      <c r="J67" s="152"/>
      <c r="K67" s="152"/>
      <c r="L67" s="153"/>
      <c r="M67" s="152"/>
      <c r="N67" s="151"/>
      <c r="O67" s="154"/>
      <c r="P67" s="152"/>
      <c r="Q67" s="149"/>
      <c r="R67" s="155"/>
      <c r="S67" s="152"/>
      <c r="T67" s="149"/>
      <c r="U67" s="154"/>
      <c r="V67" s="150"/>
      <c r="W67" s="155"/>
      <c r="X67" s="155"/>
      <c r="Y67" s="157"/>
      <c r="Z67" s="152"/>
      <c r="AA67" s="155"/>
      <c r="AB67" s="150"/>
      <c r="AC67" s="151"/>
      <c r="AD67" s="155"/>
      <c r="AE67" s="152"/>
      <c r="AF67" s="149"/>
      <c r="AG67" s="149"/>
      <c r="AH67" s="149"/>
      <c r="AI67" s="151"/>
      <c r="AJ67" s="158"/>
      <c r="AK67" s="286"/>
      <c r="AL67" s="286"/>
      <c r="AM67" s="287"/>
    </row>
    <row r="68" spans="1:39">
      <c r="A68" s="300"/>
      <c r="B68" s="296">
        <v>142921</v>
      </c>
      <c r="C68" s="296" t="s">
        <v>314</v>
      </c>
      <c r="D68" s="292" t="s">
        <v>180</v>
      </c>
      <c r="E68" s="147" t="s">
        <v>118</v>
      </c>
      <c r="F68" s="149" t="s">
        <v>13</v>
      </c>
      <c r="G68" s="150"/>
      <c r="H68" s="151"/>
      <c r="I68" s="149" t="s">
        <v>13</v>
      </c>
      <c r="J68" s="304" t="s">
        <v>302</v>
      </c>
      <c r="K68" s="152"/>
      <c r="L68" s="153" t="s">
        <v>13</v>
      </c>
      <c r="M68" s="152"/>
      <c r="N68" s="151"/>
      <c r="O68" s="154" t="s">
        <v>13</v>
      </c>
      <c r="P68" s="168"/>
      <c r="Q68" s="152"/>
      <c r="R68" s="155" t="s">
        <v>13</v>
      </c>
      <c r="S68" s="304" t="s">
        <v>306</v>
      </c>
      <c r="T68" s="149"/>
      <c r="U68" s="154" t="s">
        <v>13</v>
      </c>
      <c r="V68" s="311" t="s">
        <v>258</v>
      </c>
      <c r="W68" s="168"/>
      <c r="X68" s="155" t="s">
        <v>13</v>
      </c>
      <c r="Y68" s="152"/>
      <c r="Z68" s="304" t="s">
        <v>302</v>
      </c>
      <c r="AA68" s="155" t="s">
        <v>13</v>
      </c>
      <c r="AB68" s="150"/>
      <c r="AC68" s="151"/>
      <c r="AD68" s="155" t="s">
        <v>13</v>
      </c>
      <c r="AE68" s="152"/>
      <c r="AF68" s="304" t="s">
        <v>302</v>
      </c>
      <c r="AG68" s="149" t="s">
        <v>13</v>
      </c>
      <c r="AH68" s="149"/>
      <c r="AI68" s="304" t="s">
        <v>305</v>
      </c>
      <c r="AJ68" s="158" t="s">
        <v>13</v>
      </c>
      <c r="AK68" s="286">
        <v>126</v>
      </c>
      <c r="AL68" s="286">
        <v>192</v>
      </c>
      <c r="AM68" s="287">
        <v>66</v>
      </c>
    </row>
    <row r="69" spans="1:39">
      <c r="A69" s="300"/>
      <c r="B69" s="296">
        <v>143022</v>
      </c>
      <c r="C69" s="296" t="s">
        <v>315</v>
      </c>
      <c r="D69" s="292" t="s">
        <v>271</v>
      </c>
      <c r="E69" s="147" t="s">
        <v>118</v>
      </c>
      <c r="F69" s="149" t="s">
        <v>13</v>
      </c>
      <c r="G69" s="150"/>
      <c r="H69" s="304" t="s">
        <v>302</v>
      </c>
      <c r="I69" s="149" t="s">
        <v>13</v>
      </c>
      <c r="J69" s="152"/>
      <c r="K69" s="304" t="s">
        <v>296</v>
      </c>
      <c r="L69" s="153" t="s">
        <v>13</v>
      </c>
      <c r="M69" s="152"/>
      <c r="N69" s="151"/>
      <c r="O69" s="154" t="s">
        <v>13</v>
      </c>
      <c r="P69" s="152"/>
      <c r="Q69" s="304" t="s">
        <v>302</v>
      </c>
      <c r="R69" s="155" t="s">
        <v>13</v>
      </c>
      <c r="S69" s="152"/>
      <c r="T69" s="149"/>
      <c r="U69" s="154" t="s">
        <v>13</v>
      </c>
      <c r="V69" s="304" t="s">
        <v>306</v>
      </c>
      <c r="W69" s="152"/>
      <c r="X69" s="155" t="s">
        <v>13</v>
      </c>
      <c r="Y69" s="157"/>
      <c r="Z69" s="168"/>
      <c r="AA69" s="155" t="s">
        <v>13</v>
      </c>
      <c r="AB69" s="150"/>
      <c r="AC69" s="151"/>
      <c r="AD69" s="155" t="s">
        <v>13</v>
      </c>
      <c r="AE69" s="304" t="s">
        <v>302</v>
      </c>
      <c r="AF69" s="152"/>
      <c r="AG69" s="149" t="s">
        <v>13</v>
      </c>
      <c r="AH69" s="149"/>
      <c r="AI69" s="151"/>
      <c r="AJ69" s="158" t="s">
        <v>13</v>
      </c>
      <c r="AK69" s="286">
        <v>126</v>
      </c>
      <c r="AL69" s="286">
        <v>186</v>
      </c>
      <c r="AM69" s="287">
        <v>60</v>
      </c>
    </row>
    <row r="70" spans="1:39">
      <c r="A70" s="300"/>
      <c r="B70" s="295">
        <v>142913</v>
      </c>
      <c r="C70" s="296" t="s">
        <v>316</v>
      </c>
      <c r="D70" s="292" t="s">
        <v>184</v>
      </c>
      <c r="E70" s="147" t="s">
        <v>118</v>
      </c>
      <c r="F70" s="149" t="s">
        <v>13</v>
      </c>
      <c r="G70" s="150"/>
      <c r="H70" s="151"/>
      <c r="I70" s="149" t="s">
        <v>13</v>
      </c>
      <c r="J70" s="152"/>
      <c r="K70" s="304" t="s">
        <v>302</v>
      </c>
      <c r="L70" s="153" t="s">
        <v>13</v>
      </c>
      <c r="M70" s="152"/>
      <c r="N70" s="151"/>
      <c r="O70" s="154" t="s">
        <v>13</v>
      </c>
      <c r="P70" s="304" t="s">
        <v>302</v>
      </c>
      <c r="Q70" s="152"/>
      <c r="R70" s="155" t="s">
        <v>13</v>
      </c>
      <c r="S70" s="304" t="s">
        <v>302</v>
      </c>
      <c r="T70" s="149"/>
      <c r="U70" s="154" t="s">
        <v>13</v>
      </c>
      <c r="V70" s="150"/>
      <c r="W70" s="304" t="s">
        <v>302</v>
      </c>
      <c r="X70" s="155" t="s">
        <v>13</v>
      </c>
      <c r="Y70" s="152"/>
      <c r="Z70" s="168"/>
      <c r="AA70" s="155" t="s">
        <v>13</v>
      </c>
      <c r="AB70" s="150"/>
      <c r="AC70" s="151"/>
      <c r="AD70" s="155" t="s">
        <v>13</v>
      </c>
      <c r="AE70" s="304" t="s">
        <v>305</v>
      </c>
      <c r="AF70" s="152"/>
      <c r="AG70" s="149" t="s">
        <v>13</v>
      </c>
      <c r="AH70" s="149"/>
      <c r="AI70" s="151"/>
      <c r="AJ70" s="158" t="s">
        <v>13</v>
      </c>
      <c r="AK70" s="286">
        <v>126</v>
      </c>
      <c r="AL70" s="286">
        <v>186</v>
      </c>
      <c r="AM70" s="287">
        <v>60</v>
      </c>
    </row>
    <row r="71" spans="1:39">
      <c r="A71" s="300"/>
      <c r="B71" s="295">
        <v>143243</v>
      </c>
      <c r="C71" s="296" t="s">
        <v>317</v>
      </c>
      <c r="D71" s="292" t="s">
        <v>274</v>
      </c>
      <c r="E71" s="147" t="s">
        <v>118</v>
      </c>
      <c r="F71" s="149" t="s">
        <v>13</v>
      </c>
      <c r="G71" s="150"/>
      <c r="H71" s="151"/>
      <c r="I71" s="149" t="s">
        <v>13</v>
      </c>
      <c r="J71" s="152"/>
      <c r="K71" s="152"/>
      <c r="L71" s="153" t="s">
        <v>13</v>
      </c>
      <c r="M71" s="152"/>
      <c r="N71" s="304" t="s">
        <v>302</v>
      </c>
      <c r="O71" s="154" t="s">
        <v>13</v>
      </c>
      <c r="P71" s="152"/>
      <c r="Q71" s="304" t="s">
        <v>302</v>
      </c>
      <c r="R71" s="155" t="s">
        <v>13</v>
      </c>
      <c r="S71" s="152"/>
      <c r="T71" s="304" t="s">
        <v>302</v>
      </c>
      <c r="U71" s="154" t="s">
        <v>13</v>
      </c>
      <c r="V71" s="150"/>
      <c r="W71" s="304" t="s">
        <v>302</v>
      </c>
      <c r="X71" s="155" t="s">
        <v>13</v>
      </c>
      <c r="Y71" s="157"/>
      <c r="Z71" s="168"/>
      <c r="AA71" s="155" t="s">
        <v>13</v>
      </c>
      <c r="AB71" s="150"/>
      <c r="AC71" s="151"/>
      <c r="AD71" s="155" t="s">
        <v>13</v>
      </c>
      <c r="AE71" s="152"/>
      <c r="AF71" s="304" t="s">
        <v>296</v>
      </c>
      <c r="AG71" s="149" t="s">
        <v>13</v>
      </c>
      <c r="AH71" s="149"/>
      <c r="AI71" s="151"/>
      <c r="AJ71" s="158" t="s">
        <v>13</v>
      </c>
      <c r="AK71" s="286">
        <v>126</v>
      </c>
      <c r="AL71" s="286">
        <v>186</v>
      </c>
      <c r="AM71" s="287">
        <v>60</v>
      </c>
    </row>
    <row r="72" spans="1:39">
      <c r="A72" s="300"/>
      <c r="B72" s="296">
        <v>143235</v>
      </c>
      <c r="C72" s="296" t="s">
        <v>318</v>
      </c>
      <c r="D72" s="292" t="s">
        <v>277</v>
      </c>
      <c r="E72" s="147" t="s">
        <v>118</v>
      </c>
      <c r="F72" s="149" t="s">
        <v>13</v>
      </c>
      <c r="G72" s="150"/>
      <c r="H72" s="151"/>
      <c r="I72" s="149" t="s">
        <v>13</v>
      </c>
      <c r="J72" s="152"/>
      <c r="K72" s="168"/>
      <c r="L72" s="153" t="s">
        <v>13</v>
      </c>
      <c r="M72" s="304" t="s">
        <v>302</v>
      </c>
      <c r="N72" s="154"/>
      <c r="O72" s="154" t="s">
        <v>13</v>
      </c>
      <c r="P72" s="304" t="s">
        <v>306</v>
      </c>
      <c r="Q72" s="168"/>
      <c r="R72" s="155" t="s">
        <v>13</v>
      </c>
      <c r="S72" s="152"/>
      <c r="T72" s="168"/>
      <c r="U72" s="154" t="s">
        <v>13</v>
      </c>
      <c r="V72" s="304" t="s">
        <v>302</v>
      </c>
      <c r="W72" s="152"/>
      <c r="X72" s="155" t="s">
        <v>13</v>
      </c>
      <c r="Y72" s="304" t="s">
        <v>302</v>
      </c>
      <c r="Z72" s="168"/>
      <c r="AA72" s="155" t="s">
        <v>13</v>
      </c>
      <c r="AB72" s="150"/>
      <c r="AC72" s="154"/>
      <c r="AD72" s="155" t="s">
        <v>13</v>
      </c>
      <c r="AE72" s="152"/>
      <c r="AF72" s="304" t="s">
        <v>296</v>
      </c>
      <c r="AG72" s="149" t="s">
        <v>13</v>
      </c>
      <c r="AH72" s="168"/>
      <c r="AI72" s="151"/>
      <c r="AJ72" s="158" t="s">
        <v>13</v>
      </c>
      <c r="AK72" s="286">
        <v>126</v>
      </c>
      <c r="AL72" s="286">
        <v>186</v>
      </c>
      <c r="AM72" s="287">
        <v>60</v>
      </c>
    </row>
    <row r="73" spans="1:39">
      <c r="A73" s="302" t="s">
        <v>249</v>
      </c>
      <c r="B73" s="299"/>
      <c r="C73" s="277" t="s">
        <v>78</v>
      </c>
      <c r="D73" s="278" t="s">
        <v>80</v>
      </c>
      <c r="E73" s="279" t="s">
        <v>81</v>
      </c>
      <c r="F73" s="221">
        <v>1</v>
      </c>
      <c r="G73" s="221">
        <v>2</v>
      </c>
      <c r="H73" s="221">
        <v>3</v>
      </c>
      <c r="I73" s="222">
        <v>4</v>
      </c>
      <c r="J73" s="222">
        <v>5</v>
      </c>
      <c r="K73" s="222">
        <v>6</v>
      </c>
      <c r="L73" s="222">
        <v>7</v>
      </c>
      <c r="M73" s="222">
        <v>8</v>
      </c>
      <c r="N73" s="222">
        <v>9</v>
      </c>
      <c r="O73" s="222">
        <v>10</v>
      </c>
      <c r="P73" s="222">
        <v>11</v>
      </c>
      <c r="Q73" s="222">
        <v>12</v>
      </c>
      <c r="R73" s="222">
        <v>13</v>
      </c>
      <c r="S73" s="222">
        <v>14</v>
      </c>
      <c r="T73" s="222">
        <v>15</v>
      </c>
      <c r="U73" s="222">
        <v>16</v>
      </c>
      <c r="V73" s="222">
        <v>17</v>
      </c>
      <c r="W73" s="222">
        <v>18</v>
      </c>
      <c r="X73" s="222">
        <v>19</v>
      </c>
      <c r="Y73" s="222">
        <v>20</v>
      </c>
      <c r="Z73" s="222">
        <v>21</v>
      </c>
      <c r="AA73" s="222">
        <v>22</v>
      </c>
      <c r="AB73" s="222">
        <v>23</v>
      </c>
      <c r="AC73" s="222">
        <v>24</v>
      </c>
      <c r="AD73" s="222">
        <v>25</v>
      </c>
      <c r="AE73" s="222">
        <v>26</v>
      </c>
      <c r="AF73" s="222">
        <v>27</v>
      </c>
      <c r="AG73" s="222">
        <v>28</v>
      </c>
      <c r="AH73" s="222">
        <v>29</v>
      </c>
      <c r="AI73" s="222">
        <v>30</v>
      </c>
      <c r="AJ73" s="222">
        <v>31</v>
      </c>
      <c r="AK73" s="280" t="s">
        <v>3</v>
      </c>
      <c r="AL73" s="281" t="s">
        <v>82</v>
      </c>
      <c r="AM73" s="281" t="s">
        <v>83</v>
      </c>
    </row>
    <row r="74" spans="1:39">
      <c r="A74" s="303" t="s">
        <v>254</v>
      </c>
      <c r="B74" s="299"/>
      <c r="C74" s="277" t="s">
        <v>250</v>
      </c>
      <c r="D74" s="278" t="s">
        <v>87</v>
      </c>
      <c r="E74" s="279"/>
      <c r="F74" s="222" t="s">
        <v>88</v>
      </c>
      <c r="G74" s="222" t="s">
        <v>88</v>
      </c>
      <c r="H74" s="222" t="s">
        <v>72</v>
      </c>
      <c r="I74" s="222" t="s">
        <v>88</v>
      </c>
      <c r="J74" s="222" t="s">
        <v>16</v>
      </c>
      <c r="K74" s="222" t="s">
        <v>89</v>
      </c>
      <c r="L74" s="222" t="s">
        <v>89</v>
      </c>
      <c r="M74" s="222" t="s">
        <v>88</v>
      </c>
      <c r="N74" s="222" t="s">
        <v>88</v>
      </c>
      <c r="O74" s="222" t="s">
        <v>72</v>
      </c>
      <c r="P74" s="222" t="s">
        <v>88</v>
      </c>
      <c r="Q74" s="222" t="s">
        <v>16</v>
      </c>
      <c r="R74" s="222" t="s">
        <v>89</v>
      </c>
      <c r="S74" s="222" t="s">
        <v>89</v>
      </c>
      <c r="T74" s="222" t="s">
        <v>88</v>
      </c>
      <c r="U74" s="222" t="s">
        <v>88</v>
      </c>
      <c r="V74" s="222" t="s">
        <v>72</v>
      </c>
      <c r="W74" s="222" t="s">
        <v>88</v>
      </c>
      <c r="X74" s="222" t="s">
        <v>16</v>
      </c>
      <c r="Y74" s="222" t="s">
        <v>89</v>
      </c>
      <c r="Z74" s="222" t="s">
        <v>89</v>
      </c>
      <c r="AA74" s="222" t="s">
        <v>88</v>
      </c>
      <c r="AB74" s="222" t="s">
        <v>88</v>
      </c>
      <c r="AC74" s="222" t="s">
        <v>72</v>
      </c>
      <c r="AD74" s="222" t="s">
        <v>88</v>
      </c>
      <c r="AE74" s="222" t="s">
        <v>16</v>
      </c>
      <c r="AF74" s="222" t="s">
        <v>89</v>
      </c>
      <c r="AG74" s="222" t="s">
        <v>89</v>
      </c>
      <c r="AH74" s="222" t="s">
        <v>88</v>
      </c>
      <c r="AI74" s="222" t="s">
        <v>88</v>
      </c>
      <c r="AJ74" s="222" t="s">
        <v>72</v>
      </c>
      <c r="AK74" s="280"/>
      <c r="AL74" s="281"/>
      <c r="AM74" s="281"/>
    </row>
    <row r="75" spans="1:39">
      <c r="A75" s="303"/>
      <c r="B75" s="295">
        <v>143030</v>
      </c>
      <c r="C75" s="291" t="s">
        <v>319</v>
      </c>
      <c r="D75" s="292" t="s">
        <v>256</v>
      </c>
      <c r="E75" s="147" t="s">
        <v>118</v>
      </c>
      <c r="F75" s="168"/>
      <c r="G75" s="150" t="s">
        <v>13</v>
      </c>
      <c r="H75" s="151"/>
      <c r="I75" s="149"/>
      <c r="J75" s="152" t="s">
        <v>13</v>
      </c>
      <c r="K75" s="168"/>
      <c r="L75" s="153"/>
      <c r="M75" s="152" t="s">
        <v>13</v>
      </c>
      <c r="N75" s="304" t="s">
        <v>302</v>
      </c>
      <c r="O75" s="154"/>
      <c r="P75" s="152" t="s">
        <v>13</v>
      </c>
      <c r="Q75" s="304" t="s">
        <v>302</v>
      </c>
      <c r="R75" s="152"/>
      <c r="S75" s="152" t="s">
        <v>13</v>
      </c>
      <c r="T75" s="304" t="s">
        <v>302</v>
      </c>
      <c r="U75" s="154"/>
      <c r="V75" s="150" t="s">
        <v>13</v>
      </c>
      <c r="W75" s="155"/>
      <c r="X75" s="155"/>
      <c r="Y75" s="157" t="s">
        <v>13</v>
      </c>
      <c r="Z75" s="293" t="s">
        <v>305</v>
      </c>
      <c r="AA75" s="155"/>
      <c r="AB75" s="150" t="s">
        <v>13</v>
      </c>
      <c r="AC75" s="304" t="s">
        <v>302</v>
      </c>
      <c r="AD75" s="155"/>
      <c r="AE75" s="152" t="s">
        <v>13</v>
      </c>
      <c r="AF75" s="149"/>
      <c r="AG75" s="149"/>
      <c r="AH75" s="149" t="s">
        <v>13</v>
      </c>
      <c r="AI75" s="154"/>
      <c r="AJ75" s="304" t="s">
        <v>302</v>
      </c>
      <c r="AK75" s="286">
        <v>126</v>
      </c>
      <c r="AL75" s="286">
        <v>186</v>
      </c>
      <c r="AM75" s="287">
        <v>60</v>
      </c>
    </row>
    <row r="76" spans="1:39">
      <c r="A76" s="303"/>
      <c r="B76" s="295">
        <v>103870</v>
      </c>
      <c r="C76" s="291" t="s">
        <v>320</v>
      </c>
      <c r="D76" s="292" t="s">
        <v>262</v>
      </c>
      <c r="E76" s="147" t="s">
        <v>118</v>
      </c>
      <c r="F76" s="304" t="s">
        <v>302</v>
      </c>
      <c r="G76" s="150" t="s">
        <v>13</v>
      </c>
      <c r="H76" s="151"/>
      <c r="I76" s="149"/>
      <c r="J76" s="152" t="s">
        <v>13</v>
      </c>
      <c r="K76" s="293" t="s">
        <v>305</v>
      </c>
      <c r="L76" s="153"/>
      <c r="M76" s="152" t="s">
        <v>13</v>
      </c>
      <c r="N76" s="151"/>
      <c r="O76" s="154"/>
      <c r="P76" s="152" t="s">
        <v>13</v>
      </c>
      <c r="Q76" s="149"/>
      <c r="R76" s="152"/>
      <c r="S76" s="152" t="s">
        <v>13</v>
      </c>
      <c r="T76" s="304" t="s">
        <v>302</v>
      </c>
      <c r="U76" s="154"/>
      <c r="V76" s="150" t="s">
        <v>13</v>
      </c>
      <c r="W76" s="155"/>
      <c r="X76" s="155"/>
      <c r="Y76" s="157" t="s">
        <v>13</v>
      </c>
      <c r="Z76" s="304" t="s">
        <v>302</v>
      </c>
      <c r="AA76" s="155"/>
      <c r="AB76" s="150" t="s">
        <v>13</v>
      </c>
      <c r="AC76" s="304" t="s">
        <v>302</v>
      </c>
      <c r="AD76" s="155"/>
      <c r="AE76" s="152" t="s">
        <v>13</v>
      </c>
      <c r="AF76" s="149"/>
      <c r="AG76" s="149"/>
      <c r="AH76" s="149" t="s">
        <v>13</v>
      </c>
      <c r="AI76" s="304" t="s">
        <v>302</v>
      </c>
      <c r="AJ76" s="158"/>
      <c r="AK76" s="286">
        <v>126</v>
      </c>
      <c r="AL76" s="286">
        <v>186</v>
      </c>
      <c r="AM76" s="287">
        <v>60</v>
      </c>
    </row>
    <row r="77" spans="1:39">
      <c r="A77" s="303"/>
      <c r="B77" s="291">
        <v>104620</v>
      </c>
      <c r="C77" s="291" t="s">
        <v>321</v>
      </c>
      <c r="D77" s="297" t="s">
        <v>265</v>
      </c>
      <c r="E77" s="147" t="s">
        <v>118</v>
      </c>
      <c r="F77" s="304" t="s">
        <v>302</v>
      </c>
      <c r="G77" s="150" t="s">
        <v>13</v>
      </c>
      <c r="H77" s="151"/>
      <c r="I77" s="149"/>
      <c r="J77" s="152" t="s">
        <v>13</v>
      </c>
      <c r="K77" s="152"/>
      <c r="L77" s="153"/>
      <c r="M77" s="152" t="s">
        <v>13</v>
      </c>
      <c r="N77" s="293" t="s">
        <v>305</v>
      </c>
      <c r="O77" s="311" t="s">
        <v>258</v>
      </c>
      <c r="P77" s="152" t="s">
        <v>13</v>
      </c>
      <c r="Q77" s="304" t="s">
        <v>305</v>
      </c>
      <c r="R77" s="152"/>
      <c r="S77" s="152" t="s">
        <v>13</v>
      </c>
      <c r="T77" s="304" t="s">
        <v>302</v>
      </c>
      <c r="U77" s="154"/>
      <c r="V77" s="150" t="s">
        <v>13</v>
      </c>
      <c r="W77" s="155"/>
      <c r="X77" s="155"/>
      <c r="Y77" s="157" t="s">
        <v>13</v>
      </c>
      <c r="Z77" s="304" t="s">
        <v>302</v>
      </c>
      <c r="AA77" s="155"/>
      <c r="AB77" s="150" t="s">
        <v>13</v>
      </c>
      <c r="AC77" s="151"/>
      <c r="AD77" s="155"/>
      <c r="AE77" s="152" t="s">
        <v>13</v>
      </c>
      <c r="AF77" s="304" t="s">
        <v>305</v>
      </c>
      <c r="AG77" s="149"/>
      <c r="AH77" s="149" t="s">
        <v>13</v>
      </c>
      <c r="AI77" s="304" t="s">
        <v>302</v>
      </c>
      <c r="AJ77" s="158"/>
      <c r="AK77" s="286">
        <v>126</v>
      </c>
      <c r="AL77" s="286">
        <v>192</v>
      </c>
      <c r="AM77" s="287">
        <v>66</v>
      </c>
    </row>
    <row r="78" spans="1:39">
      <c r="A78" s="303"/>
      <c r="B78" s="291"/>
      <c r="C78" s="291"/>
      <c r="D78" s="292" t="s">
        <v>173</v>
      </c>
      <c r="E78" s="147" t="s">
        <v>118</v>
      </c>
      <c r="F78" s="149"/>
      <c r="G78" s="150"/>
      <c r="H78" s="151"/>
      <c r="I78" s="149"/>
      <c r="J78" s="152"/>
      <c r="K78" s="152"/>
      <c r="L78" s="153"/>
      <c r="M78" s="152"/>
      <c r="N78" s="151"/>
      <c r="O78" s="154"/>
      <c r="P78" s="152"/>
      <c r="Q78" s="149"/>
      <c r="R78" s="152"/>
      <c r="S78" s="152"/>
      <c r="T78" s="149"/>
      <c r="U78" s="154"/>
      <c r="V78" s="150"/>
      <c r="W78" s="155"/>
      <c r="X78" s="155"/>
      <c r="Y78" s="157"/>
      <c r="Z78" s="152"/>
      <c r="AA78" s="155"/>
      <c r="AB78" s="150"/>
      <c r="AC78" s="151"/>
      <c r="AD78" s="155"/>
      <c r="AE78" s="152"/>
      <c r="AF78" s="149"/>
      <c r="AG78" s="149"/>
      <c r="AH78" s="149"/>
      <c r="AI78" s="151"/>
      <c r="AJ78" s="158"/>
      <c r="AK78" s="286"/>
      <c r="AL78" s="286"/>
      <c r="AM78" s="287"/>
    </row>
    <row r="79" spans="1:39">
      <c r="A79" s="303"/>
      <c r="B79" s="291"/>
      <c r="C79" s="291"/>
      <c r="D79" s="292" t="s">
        <v>176</v>
      </c>
      <c r="E79" s="147" t="s">
        <v>118</v>
      </c>
      <c r="F79" s="149"/>
      <c r="G79" s="150"/>
      <c r="H79" s="151"/>
      <c r="I79" s="149"/>
      <c r="J79" s="152"/>
      <c r="K79" s="152"/>
      <c r="L79" s="153"/>
      <c r="M79" s="152"/>
      <c r="N79" s="151"/>
      <c r="O79" s="154"/>
      <c r="P79" s="312"/>
      <c r="Q79" s="149"/>
      <c r="R79" s="152"/>
      <c r="S79" s="152"/>
      <c r="T79" s="149"/>
      <c r="U79" s="154"/>
      <c r="V79" s="150"/>
      <c r="W79" s="155"/>
      <c r="X79" s="155"/>
      <c r="Y79" s="157"/>
      <c r="Z79" s="152"/>
      <c r="AA79" s="155"/>
      <c r="AB79" s="150"/>
      <c r="AC79" s="151"/>
      <c r="AD79" s="155"/>
      <c r="AE79" s="152"/>
      <c r="AF79" s="149"/>
      <c r="AG79" s="149"/>
      <c r="AH79" s="149"/>
      <c r="AI79" s="151"/>
      <c r="AJ79" s="158"/>
      <c r="AK79" s="286"/>
      <c r="AL79" s="286"/>
      <c r="AM79" s="287"/>
    </row>
    <row r="80" spans="1:39">
      <c r="A80" s="303"/>
      <c r="B80" s="295">
        <v>110825</v>
      </c>
      <c r="C80" s="291" t="s">
        <v>322</v>
      </c>
      <c r="D80" s="292" t="s">
        <v>178</v>
      </c>
      <c r="E80" s="147" t="s">
        <v>118</v>
      </c>
      <c r="F80" s="168"/>
      <c r="G80" s="150" t="s">
        <v>13</v>
      </c>
      <c r="H80" s="151"/>
      <c r="I80" s="149"/>
      <c r="J80" s="152" t="s">
        <v>13</v>
      </c>
      <c r="K80" s="168"/>
      <c r="L80" s="153"/>
      <c r="M80" s="152" t="s">
        <v>13</v>
      </c>
      <c r="N80" s="304" t="s">
        <v>302</v>
      </c>
      <c r="O80" s="154"/>
      <c r="P80" s="152" t="s">
        <v>13</v>
      </c>
      <c r="Q80" s="149"/>
      <c r="R80" s="152"/>
      <c r="S80" s="152" t="s">
        <v>13</v>
      </c>
      <c r="T80" s="149"/>
      <c r="U80" s="304" t="s">
        <v>302</v>
      </c>
      <c r="V80" s="150" t="s">
        <v>13</v>
      </c>
      <c r="W80" s="155"/>
      <c r="X80" s="155"/>
      <c r="Y80" s="157" t="s">
        <v>13</v>
      </c>
      <c r="Z80" s="304" t="s">
        <v>302</v>
      </c>
      <c r="AA80" s="155"/>
      <c r="AB80" s="150" t="s">
        <v>13</v>
      </c>
      <c r="AC80" s="304" t="s">
        <v>302</v>
      </c>
      <c r="AD80" s="155"/>
      <c r="AE80" s="152" t="s">
        <v>13</v>
      </c>
      <c r="AF80" s="293" t="s">
        <v>305</v>
      </c>
      <c r="AG80" s="149"/>
      <c r="AH80" s="149" t="s">
        <v>13</v>
      </c>
      <c r="AI80" s="304" t="s">
        <v>302</v>
      </c>
      <c r="AJ80" s="158"/>
      <c r="AK80" s="286">
        <v>126</v>
      </c>
      <c r="AL80" s="286">
        <v>186</v>
      </c>
      <c r="AM80" s="287">
        <v>60</v>
      </c>
    </row>
    <row r="81" spans="1:39">
      <c r="A81" s="303"/>
      <c r="B81" s="295">
        <v>143162</v>
      </c>
      <c r="C81" s="291" t="s">
        <v>323</v>
      </c>
      <c r="D81" s="292" t="s">
        <v>180</v>
      </c>
      <c r="E81" s="147" t="s">
        <v>118</v>
      </c>
      <c r="F81" s="149"/>
      <c r="G81" s="150" t="s">
        <v>13</v>
      </c>
      <c r="H81" s="304" t="s">
        <v>302</v>
      </c>
      <c r="I81" s="149"/>
      <c r="J81" s="152" t="s">
        <v>13</v>
      </c>
      <c r="K81" s="152"/>
      <c r="L81" s="153"/>
      <c r="M81" s="152" t="s">
        <v>13</v>
      </c>
      <c r="N81" s="304" t="s">
        <v>302</v>
      </c>
      <c r="O81" s="154"/>
      <c r="P81" s="152" t="s">
        <v>13</v>
      </c>
      <c r="Q81" s="149"/>
      <c r="R81" s="168"/>
      <c r="S81" s="152" t="s">
        <v>13</v>
      </c>
      <c r="T81" s="304" t="s">
        <v>305</v>
      </c>
      <c r="U81" s="154"/>
      <c r="V81" s="150" t="s">
        <v>13</v>
      </c>
      <c r="W81" s="155"/>
      <c r="X81" s="168"/>
      <c r="Y81" s="157" t="s">
        <v>13</v>
      </c>
      <c r="Z81" s="152"/>
      <c r="AA81" s="304" t="s">
        <v>324</v>
      </c>
      <c r="AB81" s="150" t="s">
        <v>13</v>
      </c>
      <c r="AC81" s="304" t="s">
        <v>305</v>
      </c>
      <c r="AD81" s="155"/>
      <c r="AE81" s="152" t="s">
        <v>13</v>
      </c>
      <c r="AF81" s="293" t="s">
        <v>305</v>
      </c>
      <c r="AG81" s="149"/>
      <c r="AH81" s="149" t="s">
        <v>13</v>
      </c>
      <c r="AI81" s="304" t="s">
        <v>302</v>
      </c>
      <c r="AJ81" s="158"/>
      <c r="AK81" s="286">
        <v>126</v>
      </c>
      <c r="AL81" s="286">
        <v>186</v>
      </c>
      <c r="AM81" s="287">
        <v>60</v>
      </c>
    </row>
    <row r="82" spans="1:39">
      <c r="A82" s="303"/>
      <c r="B82" s="295">
        <v>118087</v>
      </c>
      <c r="C82" s="296" t="s">
        <v>325</v>
      </c>
      <c r="D82" s="292" t="s">
        <v>271</v>
      </c>
      <c r="E82" s="147" t="s">
        <v>118</v>
      </c>
      <c r="F82" s="304" t="s">
        <v>324</v>
      </c>
      <c r="G82" s="150" t="s">
        <v>13</v>
      </c>
      <c r="H82" s="151"/>
      <c r="I82" s="168"/>
      <c r="J82" s="152" t="s">
        <v>13</v>
      </c>
      <c r="K82" s="152"/>
      <c r="L82" s="152"/>
      <c r="M82" s="152" t="s">
        <v>13</v>
      </c>
      <c r="N82" s="151"/>
      <c r="O82" s="154"/>
      <c r="P82" s="152" t="s">
        <v>13</v>
      </c>
      <c r="Q82" s="149"/>
      <c r="R82" s="304" t="s">
        <v>302</v>
      </c>
      <c r="S82" s="152" t="s">
        <v>13</v>
      </c>
      <c r="T82" s="149"/>
      <c r="U82" s="154"/>
      <c r="V82" s="150" t="s">
        <v>13</v>
      </c>
      <c r="W82" s="293" t="s">
        <v>305</v>
      </c>
      <c r="X82" s="304" t="s">
        <v>302</v>
      </c>
      <c r="Y82" s="157" t="s">
        <v>13</v>
      </c>
      <c r="Z82" s="152"/>
      <c r="AA82" s="304" t="s">
        <v>302</v>
      </c>
      <c r="AB82" s="150" t="s">
        <v>13</v>
      </c>
      <c r="AC82" s="151"/>
      <c r="AD82" s="152"/>
      <c r="AE82" s="152" t="s">
        <v>13</v>
      </c>
      <c r="AF82" s="168"/>
      <c r="AG82" s="149"/>
      <c r="AH82" s="149" t="s">
        <v>13</v>
      </c>
      <c r="AI82" s="304" t="s">
        <v>302</v>
      </c>
      <c r="AJ82" s="158"/>
      <c r="AK82" s="286">
        <v>126</v>
      </c>
      <c r="AL82" s="286">
        <v>186</v>
      </c>
      <c r="AM82" s="287">
        <v>60</v>
      </c>
    </row>
    <row r="83" spans="1:39">
      <c r="A83" s="303"/>
      <c r="B83" s="295">
        <v>143189</v>
      </c>
      <c r="C83" s="296" t="s">
        <v>326</v>
      </c>
      <c r="D83" s="292" t="s">
        <v>184</v>
      </c>
      <c r="E83" s="147" t="s">
        <v>118</v>
      </c>
      <c r="F83" s="149"/>
      <c r="G83" s="150" t="s">
        <v>13</v>
      </c>
      <c r="H83" s="304" t="s">
        <v>302</v>
      </c>
      <c r="I83" s="149"/>
      <c r="J83" s="152" t="s">
        <v>13</v>
      </c>
      <c r="K83" s="304" t="s">
        <v>302</v>
      </c>
      <c r="L83" s="304" t="s">
        <v>302</v>
      </c>
      <c r="M83" s="152" t="s">
        <v>13</v>
      </c>
      <c r="N83" s="151"/>
      <c r="O83" s="304" t="s">
        <v>302</v>
      </c>
      <c r="P83" s="152" t="s">
        <v>13</v>
      </c>
      <c r="Q83" s="149"/>
      <c r="R83" s="152"/>
      <c r="S83" s="152" t="s">
        <v>13</v>
      </c>
      <c r="T83" s="149"/>
      <c r="U83" s="304" t="s">
        <v>302</v>
      </c>
      <c r="V83" s="150" t="s">
        <v>13</v>
      </c>
      <c r="W83" s="155"/>
      <c r="X83" s="157" t="s">
        <v>13</v>
      </c>
      <c r="Y83" s="168"/>
      <c r="Z83" s="298" t="s">
        <v>327</v>
      </c>
      <c r="AA83" s="298"/>
      <c r="AB83" s="298"/>
      <c r="AC83" s="298"/>
      <c r="AD83" s="298"/>
      <c r="AE83" s="298"/>
      <c r="AF83" s="298"/>
      <c r="AG83" s="298"/>
      <c r="AH83" s="298"/>
      <c r="AI83" s="298"/>
      <c r="AJ83" s="298"/>
      <c r="AK83" s="286">
        <v>84</v>
      </c>
      <c r="AL83" s="286">
        <v>144</v>
      </c>
      <c r="AM83" s="287">
        <v>60</v>
      </c>
    </row>
    <row r="84" spans="1:39">
      <c r="A84" s="303"/>
      <c r="B84" s="295">
        <v>118036</v>
      </c>
      <c r="C84" s="291" t="s">
        <v>328</v>
      </c>
      <c r="D84" s="292" t="s">
        <v>274</v>
      </c>
      <c r="E84" s="147" t="s">
        <v>118</v>
      </c>
      <c r="F84" s="149"/>
      <c r="G84" s="150" t="s">
        <v>13</v>
      </c>
      <c r="H84" s="304" t="s">
        <v>302</v>
      </c>
      <c r="I84" s="149"/>
      <c r="J84" s="152" t="s">
        <v>13</v>
      </c>
      <c r="K84" s="293" t="s">
        <v>305</v>
      </c>
      <c r="L84" s="153"/>
      <c r="M84" s="152" t="s">
        <v>13</v>
      </c>
      <c r="N84" s="304" t="s">
        <v>302</v>
      </c>
      <c r="O84" s="154"/>
      <c r="P84" s="152" t="s">
        <v>13</v>
      </c>
      <c r="Q84" s="149"/>
      <c r="R84" s="152"/>
      <c r="S84" s="152" t="s">
        <v>13</v>
      </c>
      <c r="T84" s="149"/>
      <c r="U84" s="304" t="s">
        <v>302</v>
      </c>
      <c r="V84" s="150" t="s">
        <v>13</v>
      </c>
      <c r="W84" s="155"/>
      <c r="X84" s="155"/>
      <c r="Y84" s="157" t="s">
        <v>13</v>
      </c>
      <c r="Z84" s="168"/>
      <c r="AA84" s="304" t="s">
        <v>302</v>
      </c>
      <c r="AB84" s="150" t="s">
        <v>13</v>
      </c>
      <c r="AC84" s="154"/>
      <c r="AD84" s="155"/>
      <c r="AE84" s="152" t="s">
        <v>13</v>
      </c>
      <c r="AF84" s="152"/>
      <c r="AG84" s="149"/>
      <c r="AH84" s="149" t="s">
        <v>13</v>
      </c>
      <c r="AI84" s="154"/>
      <c r="AJ84" s="304" t="s">
        <v>302</v>
      </c>
      <c r="AK84" s="286">
        <v>126</v>
      </c>
      <c r="AL84" s="286">
        <v>186</v>
      </c>
      <c r="AM84" s="287">
        <v>60</v>
      </c>
    </row>
    <row r="85" spans="1:39">
      <c r="A85" s="303"/>
      <c r="B85" s="295">
        <v>142956</v>
      </c>
      <c r="C85" s="291" t="s">
        <v>329</v>
      </c>
      <c r="D85" s="292" t="s">
        <v>277</v>
      </c>
      <c r="E85" s="147" t="s">
        <v>118</v>
      </c>
      <c r="F85" s="149"/>
      <c r="G85" s="150" t="s">
        <v>13</v>
      </c>
      <c r="H85" s="151"/>
      <c r="I85" s="149"/>
      <c r="J85" s="152" t="s">
        <v>13</v>
      </c>
      <c r="K85" s="152"/>
      <c r="L85" s="153"/>
      <c r="M85" s="152" t="s">
        <v>13</v>
      </c>
      <c r="N85" s="151"/>
      <c r="O85" s="298" t="s">
        <v>330</v>
      </c>
      <c r="P85" s="298"/>
      <c r="Q85" s="298"/>
      <c r="R85" s="298"/>
      <c r="S85" s="298"/>
      <c r="T85" s="298"/>
      <c r="U85" s="298"/>
      <c r="V85" s="298"/>
      <c r="W85" s="298"/>
      <c r="X85" s="298"/>
      <c r="Y85" s="298"/>
      <c r="Z85" s="298"/>
      <c r="AA85" s="298"/>
      <c r="AB85" s="298"/>
      <c r="AC85" s="298"/>
      <c r="AD85" s="298"/>
      <c r="AE85" s="298"/>
      <c r="AF85" s="298"/>
      <c r="AG85" s="298"/>
      <c r="AH85" s="298"/>
      <c r="AI85" s="151"/>
      <c r="AJ85" s="158"/>
      <c r="AK85" s="286">
        <v>36</v>
      </c>
      <c r="AL85" s="286">
        <v>36</v>
      </c>
      <c r="AM85" s="287">
        <v>0</v>
      </c>
    </row>
  </sheetData>
  <mergeCells count="43">
    <mergeCell ref="E73:E74"/>
    <mergeCell ref="AK73:AK74"/>
    <mergeCell ref="AL73:AL74"/>
    <mergeCell ref="AM73:AM74"/>
    <mergeCell ref="A74:A85"/>
    <mergeCell ref="Z83:AJ83"/>
    <mergeCell ref="O85:AH85"/>
    <mergeCell ref="H57:AA57"/>
    <mergeCell ref="E60:E61"/>
    <mergeCell ref="AK60:AK61"/>
    <mergeCell ref="AL60:AL61"/>
    <mergeCell ref="AM60:AM61"/>
    <mergeCell ref="A61:A72"/>
    <mergeCell ref="E34:E35"/>
    <mergeCell ref="AK34:AK35"/>
    <mergeCell ref="AL34:AL35"/>
    <mergeCell ref="AM34:AM35"/>
    <mergeCell ref="A35:A46"/>
    <mergeCell ref="E47:E48"/>
    <mergeCell ref="AK47:AK48"/>
    <mergeCell ref="AL47:AL48"/>
    <mergeCell ref="AM47:AM48"/>
    <mergeCell ref="A48:A59"/>
    <mergeCell ref="E21:E22"/>
    <mergeCell ref="AK21:AK22"/>
    <mergeCell ref="AL21:AL22"/>
    <mergeCell ref="AM21:AM22"/>
    <mergeCell ref="A22:A33"/>
    <mergeCell ref="F29:P29"/>
    <mergeCell ref="R32:AJ32"/>
    <mergeCell ref="A7:B7"/>
    <mergeCell ref="E8:E9"/>
    <mergeCell ref="AK8:AK9"/>
    <mergeCell ref="AL8:AL9"/>
    <mergeCell ref="AM8:AM9"/>
    <mergeCell ref="A9:A20"/>
    <mergeCell ref="Q19:AJ19"/>
    <mergeCell ref="A1:AM4"/>
    <mergeCell ref="E5:E6"/>
    <mergeCell ref="AK5:AK6"/>
    <mergeCell ref="AL5:AL6"/>
    <mergeCell ref="AM5:AM6"/>
    <mergeCell ref="A6:B6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workbookViewId="0">
      <selection activeCell="AG12" sqref="AG12"/>
    </sheetView>
  </sheetViews>
  <sheetFormatPr defaultRowHeight="12.75"/>
  <cols>
    <col min="1" max="1" width="10" bestFit="1" customWidth="1"/>
    <col min="2" max="2" width="47.5703125" bestFit="1" customWidth="1"/>
    <col min="3" max="3" width="3.5703125" bestFit="1" customWidth="1"/>
    <col min="4" max="4" width="3.140625" bestFit="1" customWidth="1"/>
    <col min="5" max="5" width="3.28515625" bestFit="1" customWidth="1"/>
    <col min="6" max="6" width="3.42578125" bestFit="1" customWidth="1"/>
    <col min="7" max="7" width="4" bestFit="1" customWidth="1"/>
    <col min="8" max="8" width="3.28515625" bestFit="1" customWidth="1"/>
    <col min="9" max="9" width="3" bestFit="1" customWidth="1"/>
    <col min="10" max="10" width="3.5703125" bestFit="1" customWidth="1"/>
    <col min="11" max="11" width="3.140625" bestFit="1" customWidth="1"/>
    <col min="12" max="12" width="3.28515625" bestFit="1" customWidth="1"/>
    <col min="13" max="13" width="3.42578125" bestFit="1" customWidth="1"/>
    <col min="14" max="14" width="4" bestFit="1" customWidth="1"/>
    <col min="15" max="15" width="3.28515625" bestFit="1" customWidth="1"/>
    <col min="16" max="16" width="3" bestFit="1" customWidth="1"/>
    <col min="17" max="17" width="3.5703125" bestFit="1" customWidth="1"/>
    <col min="18" max="18" width="3.140625" bestFit="1" customWidth="1"/>
    <col min="19" max="19" width="3.28515625" bestFit="1" customWidth="1"/>
    <col min="20" max="20" width="3.42578125" bestFit="1" customWidth="1"/>
    <col min="21" max="21" width="4" bestFit="1" customWidth="1"/>
    <col min="22" max="22" width="3.28515625" bestFit="1" customWidth="1"/>
    <col min="23" max="23" width="3" bestFit="1" customWidth="1"/>
    <col min="24" max="24" width="3.5703125" bestFit="1" customWidth="1"/>
    <col min="25" max="25" width="3.140625" bestFit="1" customWidth="1"/>
    <col min="26" max="26" width="3.28515625" bestFit="1" customWidth="1"/>
    <col min="27" max="27" width="3.42578125" bestFit="1" customWidth="1"/>
    <col min="28" max="28" width="4" bestFit="1" customWidth="1"/>
    <col min="29" max="29" width="3.28515625" bestFit="1" customWidth="1"/>
    <col min="30" max="30" width="3" bestFit="1" customWidth="1"/>
    <col min="31" max="31" width="3.5703125" bestFit="1" customWidth="1"/>
    <col min="32" max="33" width="3.140625" bestFit="1" customWidth="1"/>
  </cols>
  <sheetData>
    <row r="1" spans="1:33">
      <c r="A1" s="313" t="s">
        <v>331</v>
      </c>
      <c r="B1" s="314"/>
      <c r="C1" s="315" t="s">
        <v>332</v>
      </c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7"/>
      <c r="AF1" s="317"/>
    </row>
    <row r="2" spans="1:33">
      <c r="A2" s="318" t="s">
        <v>2</v>
      </c>
      <c r="B2" s="314"/>
      <c r="C2" s="319">
        <v>1</v>
      </c>
      <c r="D2" s="319">
        <v>2</v>
      </c>
      <c r="E2" s="319">
        <v>3</v>
      </c>
      <c r="F2" s="319">
        <v>4</v>
      </c>
      <c r="G2" s="319">
        <v>5</v>
      </c>
      <c r="H2" s="319">
        <v>6</v>
      </c>
      <c r="I2" s="319">
        <v>7</v>
      </c>
      <c r="J2" s="319">
        <v>8</v>
      </c>
      <c r="K2" s="319">
        <v>9</v>
      </c>
      <c r="L2" s="319">
        <v>10</v>
      </c>
      <c r="M2" s="319">
        <v>11</v>
      </c>
      <c r="N2" s="319">
        <v>12</v>
      </c>
      <c r="O2" s="319">
        <v>13</v>
      </c>
      <c r="P2" s="319">
        <v>14</v>
      </c>
      <c r="Q2" s="319">
        <v>15</v>
      </c>
      <c r="R2" s="319">
        <v>16</v>
      </c>
      <c r="S2" s="319">
        <v>17</v>
      </c>
      <c r="T2" s="319">
        <v>18</v>
      </c>
      <c r="U2" s="319">
        <v>19</v>
      </c>
      <c r="V2" s="319">
        <v>20</v>
      </c>
      <c r="W2" s="319">
        <v>21</v>
      </c>
      <c r="X2" s="319">
        <v>22</v>
      </c>
      <c r="Y2" s="319">
        <v>23</v>
      </c>
      <c r="Z2" s="319">
        <v>24</v>
      </c>
      <c r="AA2" s="319">
        <v>25</v>
      </c>
      <c r="AB2" s="319">
        <v>26</v>
      </c>
      <c r="AC2" s="320">
        <v>27</v>
      </c>
      <c r="AD2" s="321">
        <v>28</v>
      </c>
      <c r="AE2" s="322">
        <v>29</v>
      </c>
      <c r="AF2" s="321">
        <v>30</v>
      </c>
      <c r="AG2" s="321">
        <v>31</v>
      </c>
    </row>
    <row r="3" spans="1:33">
      <c r="A3" s="314"/>
      <c r="B3" s="314"/>
      <c r="C3" s="323" t="s">
        <v>4</v>
      </c>
      <c r="D3" s="323" t="s">
        <v>333</v>
      </c>
      <c r="E3" s="323" t="s">
        <v>6</v>
      </c>
      <c r="F3" s="323" t="s">
        <v>7</v>
      </c>
      <c r="G3" s="323" t="s">
        <v>8</v>
      </c>
      <c r="H3" s="323" t="s">
        <v>9</v>
      </c>
      <c r="I3" s="323" t="s">
        <v>10</v>
      </c>
      <c r="J3" s="323" t="s">
        <v>4</v>
      </c>
      <c r="K3" s="323" t="s">
        <v>333</v>
      </c>
      <c r="L3" s="323" t="s">
        <v>6</v>
      </c>
      <c r="M3" s="323" t="s">
        <v>7</v>
      </c>
      <c r="N3" s="323" t="s">
        <v>8</v>
      </c>
      <c r="O3" s="323" t="s">
        <v>9</v>
      </c>
      <c r="P3" s="323" t="s">
        <v>10</v>
      </c>
      <c r="Q3" s="323" t="s">
        <v>4</v>
      </c>
      <c r="R3" s="323" t="s">
        <v>333</v>
      </c>
      <c r="S3" s="323" t="s">
        <v>6</v>
      </c>
      <c r="T3" s="323" t="s">
        <v>7</v>
      </c>
      <c r="U3" s="323" t="s">
        <v>8</v>
      </c>
      <c r="V3" s="323" t="s">
        <v>9</v>
      </c>
      <c r="W3" s="323" t="s">
        <v>10</v>
      </c>
      <c r="X3" s="323" t="s">
        <v>4</v>
      </c>
      <c r="Y3" s="323" t="s">
        <v>333</v>
      </c>
      <c r="Z3" s="323" t="s">
        <v>6</v>
      </c>
      <c r="AA3" s="323" t="s">
        <v>7</v>
      </c>
      <c r="AB3" s="323" t="s">
        <v>8</v>
      </c>
      <c r="AC3" s="323" t="s">
        <v>9</v>
      </c>
      <c r="AD3" s="323" t="s">
        <v>10</v>
      </c>
      <c r="AE3" s="323" t="s">
        <v>4</v>
      </c>
      <c r="AF3" s="323" t="s">
        <v>333</v>
      </c>
      <c r="AG3" s="323" t="s">
        <v>6</v>
      </c>
    </row>
    <row r="4" spans="1:33">
      <c r="A4" s="324">
        <v>108081</v>
      </c>
      <c r="B4" s="325" t="s">
        <v>334</v>
      </c>
      <c r="C4" s="326"/>
      <c r="D4" s="327"/>
      <c r="E4" s="327"/>
      <c r="F4" s="326"/>
      <c r="G4" s="326"/>
      <c r="H4" s="326"/>
      <c r="I4" s="326"/>
      <c r="J4" s="326"/>
      <c r="K4" s="327"/>
      <c r="L4" s="327"/>
      <c r="M4" s="326"/>
      <c r="N4" s="326"/>
      <c r="O4" s="326"/>
      <c r="P4" s="326"/>
      <c r="Q4" s="326"/>
      <c r="R4" s="327"/>
      <c r="S4" s="327"/>
      <c r="T4" s="326"/>
      <c r="U4" s="326"/>
      <c r="V4" s="326"/>
      <c r="W4" s="326"/>
      <c r="X4" s="326"/>
      <c r="Y4" s="327"/>
      <c r="Z4" s="327"/>
      <c r="AA4" s="326"/>
      <c r="AB4" s="326"/>
      <c r="AC4" s="328"/>
      <c r="AD4" s="326"/>
      <c r="AE4" s="329"/>
      <c r="AF4" s="348"/>
      <c r="AG4" s="348"/>
    </row>
    <row r="5" spans="1:33">
      <c r="A5" s="324">
        <v>119059</v>
      </c>
      <c r="B5" s="330" t="s">
        <v>335</v>
      </c>
      <c r="C5" s="350" t="s">
        <v>345</v>
      </c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2"/>
      <c r="W5" s="331" t="s">
        <v>42</v>
      </c>
      <c r="X5" s="326"/>
      <c r="Y5" s="327"/>
      <c r="Z5" s="327" t="s">
        <v>42</v>
      </c>
      <c r="AA5" s="326"/>
      <c r="AB5" s="326"/>
      <c r="AC5" s="328" t="s">
        <v>42</v>
      </c>
      <c r="AD5" s="326"/>
      <c r="AE5" s="329"/>
      <c r="AF5" s="348" t="s">
        <v>42</v>
      </c>
      <c r="AG5" s="348"/>
    </row>
    <row r="6" spans="1:33">
      <c r="A6" s="324">
        <v>122076</v>
      </c>
      <c r="B6" s="330" t="s">
        <v>336</v>
      </c>
      <c r="C6" s="326"/>
      <c r="D6" s="327"/>
      <c r="E6" s="327"/>
      <c r="F6" s="326"/>
      <c r="G6" s="326"/>
      <c r="H6" s="326"/>
      <c r="I6" s="326"/>
      <c r="J6" s="326"/>
      <c r="K6" s="327"/>
      <c r="L6" s="327"/>
      <c r="M6" s="326"/>
      <c r="N6" s="326"/>
      <c r="O6" s="326"/>
      <c r="P6" s="326"/>
      <c r="Q6" s="326"/>
      <c r="R6" s="327"/>
      <c r="S6" s="327"/>
      <c r="T6" s="326"/>
      <c r="U6" s="326"/>
      <c r="V6" s="326"/>
      <c r="W6" s="326"/>
      <c r="X6" s="326"/>
      <c r="Y6" s="327"/>
      <c r="Z6" s="327"/>
      <c r="AA6" s="326"/>
      <c r="AB6" s="326"/>
      <c r="AC6" s="328"/>
      <c r="AD6" s="326"/>
      <c r="AE6" s="329"/>
      <c r="AF6" s="348"/>
      <c r="AG6" s="348"/>
    </row>
    <row r="7" spans="1:33">
      <c r="A7" s="342">
        <v>111139</v>
      </c>
      <c r="B7" s="343" t="s">
        <v>337</v>
      </c>
      <c r="C7" s="344" t="s">
        <v>12</v>
      </c>
      <c r="D7" s="327"/>
      <c r="E7" s="327"/>
      <c r="F7" s="344" t="s">
        <v>12</v>
      </c>
      <c r="G7" s="344" t="s">
        <v>12</v>
      </c>
      <c r="H7" s="344" t="s">
        <v>12</v>
      </c>
      <c r="I7" s="344" t="s">
        <v>12</v>
      </c>
      <c r="J7" s="344" t="s">
        <v>12</v>
      </c>
      <c r="K7" s="327"/>
      <c r="L7" s="327"/>
      <c r="M7" s="344" t="s">
        <v>12</v>
      </c>
      <c r="N7" s="344" t="s">
        <v>12</v>
      </c>
      <c r="O7" s="344" t="s">
        <v>12</v>
      </c>
      <c r="P7" s="344" t="s">
        <v>12</v>
      </c>
      <c r="Q7" s="344" t="s">
        <v>12</v>
      </c>
      <c r="R7" s="327"/>
      <c r="S7" s="327"/>
      <c r="T7" s="344" t="s">
        <v>12</v>
      </c>
      <c r="U7" s="344" t="s">
        <v>12</v>
      </c>
      <c r="V7" s="344" t="s">
        <v>12</v>
      </c>
      <c r="W7" s="344" t="s">
        <v>12</v>
      </c>
      <c r="X7" s="344" t="s">
        <v>12</v>
      </c>
      <c r="Y7" s="327"/>
      <c r="Z7" s="327"/>
      <c r="AA7" s="344" t="s">
        <v>12</v>
      </c>
      <c r="AB7" s="344" t="s">
        <v>12</v>
      </c>
      <c r="AC7" s="344" t="s">
        <v>12</v>
      </c>
      <c r="AD7" s="344" t="s">
        <v>12</v>
      </c>
      <c r="AE7" s="345" t="s">
        <v>12</v>
      </c>
      <c r="AF7" s="349"/>
      <c r="AG7" s="349"/>
    </row>
    <row r="8" spans="1:33">
      <c r="A8" s="342">
        <v>101940</v>
      </c>
      <c r="B8" s="343" t="s">
        <v>338</v>
      </c>
      <c r="C8" s="344" t="s">
        <v>12</v>
      </c>
      <c r="D8" s="327"/>
      <c r="E8" s="327"/>
      <c r="F8" s="344" t="s">
        <v>12</v>
      </c>
      <c r="G8" s="344" t="s">
        <v>12</v>
      </c>
      <c r="H8" s="344" t="s">
        <v>12</v>
      </c>
      <c r="I8" s="344" t="s">
        <v>12</v>
      </c>
      <c r="J8" s="344" t="s">
        <v>12</v>
      </c>
      <c r="K8" s="327"/>
      <c r="L8" s="327"/>
      <c r="M8" s="344" t="s">
        <v>12</v>
      </c>
      <c r="N8" s="344" t="s">
        <v>12</v>
      </c>
      <c r="O8" s="344" t="s">
        <v>12</v>
      </c>
      <c r="P8" s="344" t="s">
        <v>12</v>
      </c>
      <c r="Q8" s="344" t="s">
        <v>12</v>
      </c>
      <c r="R8" s="327"/>
      <c r="S8" s="327"/>
      <c r="T8" s="344" t="s">
        <v>12</v>
      </c>
      <c r="U8" s="344" t="s">
        <v>12</v>
      </c>
      <c r="V8" s="344" t="s">
        <v>12</v>
      </c>
      <c r="W8" s="344" t="s">
        <v>12</v>
      </c>
      <c r="X8" s="344" t="s">
        <v>12</v>
      </c>
      <c r="Y8" s="327"/>
      <c r="Z8" s="327"/>
      <c r="AA8" s="344" t="s">
        <v>12</v>
      </c>
      <c r="AB8" s="344" t="s">
        <v>12</v>
      </c>
      <c r="AC8" s="346" t="s">
        <v>12</v>
      </c>
      <c r="AD8" s="344" t="s">
        <v>12</v>
      </c>
      <c r="AE8" s="345" t="s">
        <v>12</v>
      </c>
      <c r="AF8" s="349"/>
      <c r="AG8" s="349"/>
    </row>
    <row r="9" spans="1:33">
      <c r="A9" s="342">
        <v>152005</v>
      </c>
      <c r="B9" s="343" t="s">
        <v>339</v>
      </c>
      <c r="C9" s="344" t="s">
        <v>12</v>
      </c>
      <c r="D9" s="327"/>
      <c r="E9" s="327"/>
      <c r="F9" s="344" t="s">
        <v>12</v>
      </c>
      <c r="G9" s="347" t="s">
        <v>12</v>
      </c>
      <c r="H9" s="347" t="s">
        <v>12</v>
      </c>
      <c r="I9" s="347" t="s">
        <v>12</v>
      </c>
      <c r="J9" s="347" t="s">
        <v>12</v>
      </c>
      <c r="K9" s="332"/>
      <c r="L9" s="332"/>
      <c r="M9" s="347" t="s">
        <v>12</v>
      </c>
      <c r="N9" s="347" t="s">
        <v>12</v>
      </c>
      <c r="O9" s="347" t="s">
        <v>12</v>
      </c>
      <c r="P9" s="347" t="s">
        <v>12</v>
      </c>
      <c r="Q9" s="347" t="s">
        <v>12</v>
      </c>
      <c r="R9" s="332"/>
      <c r="S9" s="332"/>
      <c r="T9" s="347" t="s">
        <v>12</v>
      </c>
      <c r="U9" s="347" t="s">
        <v>12</v>
      </c>
      <c r="V9" s="347" t="s">
        <v>12</v>
      </c>
      <c r="W9" s="347" t="s">
        <v>12</v>
      </c>
      <c r="X9" s="347" t="s">
        <v>12</v>
      </c>
      <c r="Y9" s="332"/>
      <c r="Z9" s="332"/>
      <c r="AA9" s="347" t="s">
        <v>12</v>
      </c>
      <c r="AB9" s="347" t="s">
        <v>12</v>
      </c>
      <c r="AC9" s="347" t="s">
        <v>12</v>
      </c>
      <c r="AD9" s="344" t="s">
        <v>12</v>
      </c>
      <c r="AE9" s="345" t="s">
        <v>12</v>
      </c>
      <c r="AF9" s="349"/>
      <c r="AG9" s="349"/>
    </row>
    <row r="10" spans="1:33">
      <c r="A10" s="333">
        <v>110124</v>
      </c>
      <c r="B10" s="334" t="s">
        <v>340</v>
      </c>
      <c r="C10" s="335" t="s">
        <v>12</v>
      </c>
      <c r="D10" s="327"/>
      <c r="E10" s="327"/>
      <c r="F10" s="335" t="s">
        <v>12</v>
      </c>
      <c r="G10" s="335" t="s">
        <v>12</v>
      </c>
      <c r="H10" s="335" t="s">
        <v>12</v>
      </c>
      <c r="I10" s="335" t="s">
        <v>12</v>
      </c>
      <c r="J10" s="335" t="s">
        <v>12</v>
      </c>
      <c r="K10" s="327"/>
      <c r="L10" s="327"/>
      <c r="M10" s="335" t="s">
        <v>12</v>
      </c>
      <c r="N10" s="335" t="s">
        <v>12</v>
      </c>
      <c r="O10" s="335" t="s">
        <v>12</v>
      </c>
      <c r="P10" s="335" t="s">
        <v>12</v>
      </c>
      <c r="Q10" s="335" t="s">
        <v>12</v>
      </c>
      <c r="R10" s="327"/>
      <c r="S10" s="327"/>
      <c r="T10" s="335" t="s">
        <v>12</v>
      </c>
      <c r="U10" s="335" t="s">
        <v>12</v>
      </c>
      <c r="V10" s="335" t="s">
        <v>12</v>
      </c>
      <c r="W10" s="336" t="s">
        <v>12</v>
      </c>
      <c r="X10" s="335" t="s">
        <v>12</v>
      </c>
      <c r="Y10" s="327"/>
      <c r="Z10" s="327"/>
      <c r="AA10" s="335" t="s">
        <v>12</v>
      </c>
      <c r="AB10" s="335" t="s">
        <v>12</v>
      </c>
      <c r="AC10" s="337" t="s">
        <v>12</v>
      </c>
      <c r="AD10" s="335" t="s">
        <v>12</v>
      </c>
      <c r="AE10" s="338" t="s">
        <v>12</v>
      </c>
      <c r="AF10" s="349"/>
      <c r="AG10" s="349"/>
    </row>
    <row r="11" spans="1:33">
      <c r="A11" s="333">
        <v>141577</v>
      </c>
      <c r="B11" s="334" t="s">
        <v>341</v>
      </c>
      <c r="C11" s="335" t="s">
        <v>12</v>
      </c>
      <c r="D11" s="327"/>
      <c r="E11" s="327"/>
      <c r="F11" s="335" t="s">
        <v>12</v>
      </c>
      <c r="G11" s="335" t="s">
        <v>12</v>
      </c>
      <c r="H11" s="335" t="s">
        <v>12</v>
      </c>
      <c r="I11" s="335" t="s">
        <v>12</v>
      </c>
      <c r="J11" s="335" t="s">
        <v>12</v>
      </c>
      <c r="K11" s="327"/>
      <c r="L11" s="327"/>
      <c r="M11" s="335" t="s">
        <v>12</v>
      </c>
      <c r="N11" s="335" t="s">
        <v>12</v>
      </c>
      <c r="O11" s="335" t="s">
        <v>12</v>
      </c>
      <c r="P11" s="335" t="s">
        <v>12</v>
      </c>
      <c r="Q11" s="335" t="s">
        <v>12</v>
      </c>
      <c r="R11" s="327"/>
      <c r="S11" s="327"/>
      <c r="T11" s="335" t="s">
        <v>12</v>
      </c>
      <c r="U11" s="335" t="s">
        <v>12</v>
      </c>
      <c r="V11" s="335" t="s">
        <v>12</v>
      </c>
      <c r="W11" s="335" t="s">
        <v>12</v>
      </c>
      <c r="X11" s="335" t="s">
        <v>12</v>
      </c>
      <c r="Y11" s="327"/>
      <c r="Z11" s="327"/>
      <c r="AA11" s="335" t="s">
        <v>12</v>
      </c>
      <c r="AB11" s="335" t="s">
        <v>12</v>
      </c>
      <c r="AC11" s="335" t="s">
        <v>12</v>
      </c>
      <c r="AD11" s="335" t="s">
        <v>12</v>
      </c>
      <c r="AE11" s="338" t="s">
        <v>12</v>
      </c>
      <c r="AF11" s="349"/>
      <c r="AG11" s="349"/>
    </row>
    <row r="12" spans="1:33">
      <c r="A12" s="339" t="s">
        <v>342</v>
      </c>
      <c r="B12" s="339" t="s">
        <v>343</v>
      </c>
      <c r="C12" s="339" t="s">
        <v>13</v>
      </c>
      <c r="D12" s="340"/>
      <c r="E12" s="340" t="s">
        <v>13</v>
      </c>
      <c r="F12" s="339"/>
      <c r="G12" s="339" t="s">
        <v>13</v>
      </c>
      <c r="H12" s="339"/>
      <c r="I12" s="339" t="s">
        <v>13</v>
      </c>
      <c r="J12" s="339"/>
      <c r="K12" s="340" t="s">
        <v>13</v>
      </c>
      <c r="L12" s="340"/>
      <c r="M12" s="339" t="s">
        <v>13</v>
      </c>
      <c r="N12" s="339"/>
      <c r="O12" s="339" t="s">
        <v>13</v>
      </c>
      <c r="P12" s="339"/>
      <c r="Q12" s="339" t="s">
        <v>13</v>
      </c>
      <c r="R12" s="340"/>
      <c r="S12" s="340" t="s">
        <v>13</v>
      </c>
      <c r="T12" s="339"/>
      <c r="U12" s="339" t="s">
        <v>13</v>
      </c>
      <c r="V12" s="339"/>
      <c r="W12" s="339" t="s">
        <v>13</v>
      </c>
      <c r="X12" s="339"/>
      <c r="Y12" s="340" t="s">
        <v>13</v>
      </c>
      <c r="Z12" s="340"/>
      <c r="AA12" s="339" t="s">
        <v>13</v>
      </c>
      <c r="AB12" s="339"/>
      <c r="AC12" s="339" t="s">
        <v>13</v>
      </c>
      <c r="AD12" s="341"/>
      <c r="AE12" s="341" t="s">
        <v>13</v>
      </c>
      <c r="AF12" s="348"/>
      <c r="AG12" s="348" t="s">
        <v>13</v>
      </c>
    </row>
    <row r="13" spans="1:33">
      <c r="A13" s="339" t="s">
        <v>342</v>
      </c>
      <c r="B13" s="339" t="s">
        <v>344</v>
      </c>
      <c r="C13" s="339"/>
      <c r="D13" s="340" t="s">
        <v>13</v>
      </c>
      <c r="E13" s="340"/>
      <c r="F13" s="339" t="s">
        <v>13</v>
      </c>
      <c r="G13" s="339"/>
      <c r="H13" s="339" t="s">
        <v>13</v>
      </c>
      <c r="I13" s="339"/>
      <c r="J13" s="339" t="s">
        <v>13</v>
      </c>
      <c r="K13" s="340"/>
      <c r="L13" s="340" t="s">
        <v>13</v>
      </c>
      <c r="M13" s="339"/>
      <c r="N13" s="339" t="s">
        <v>13</v>
      </c>
      <c r="O13" s="339"/>
      <c r="P13" s="339" t="s">
        <v>13</v>
      </c>
      <c r="Q13" s="339"/>
      <c r="R13" s="340" t="s">
        <v>13</v>
      </c>
      <c r="S13" s="340"/>
      <c r="T13" s="339" t="s">
        <v>13</v>
      </c>
      <c r="U13" s="339"/>
      <c r="V13" s="339" t="s">
        <v>13</v>
      </c>
      <c r="W13" s="339"/>
      <c r="X13" s="339" t="s">
        <v>13</v>
      </c>
      <c r="Y13" s="340"/>
      <c r="Z13" s="340" t="s">
        <v>13</v>
      </c>
      <c r="AA13" s="339"/>
      <c r="AB13" s="339" t="s">
        <v>13</v>
      </c>
      <c r="AC13" s="339"/>
      <c r="AD13" s="341" t="s">
        <v>13</v>
      </c>
      <c r="AE13" s="341"/>
      <c r="AF13" s="348" t="s">
        <v>13</v>
      </c>
      <c r="AG13" s="348"/>
    </row>
  </sheetData>
  <mergeCells count="4">
    <mergeCell ref="A1:B1"/>
    <mergeCell ref="C1:AD1"/>
    <mergeCell ref="A2:B3"/>
    <mergeCell ref="C5:V5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tabSelected="1" workbookViewId="0">
      <selection activeCell="AJ35" sqref="AJ35"/>
    </sheetView>
  </sheetViews>
  <sheetFormatPr defaultColWidth="14.42578125" defaultRowHeight="12.75"/>
  <cols>
    <col min="1" max="1" width="7.42578125" style="356" customWidth="1"/>
    <col min="2" max="2" width="9.85546875" style="356" customWidth="1"/>
    <col min="3" max="3" width="3.5703125" style="356" customWidth="1"/>
    <col min="4" max="7" width="3.42578125" style="356" customWidth="1"/>
    <col min="8" max="8" width="4" style="356" customWidth="1"/>
    <col min="9" max="14" width="3.42578125" style="356" customWidth="1"/>
    <col min="15" max="15" width="4.28515625" style="356" customWidth="1"/>
    <col min="16" max="21" width="3.42578125" style="356" customWidth="1"/>
    <col min="22" max="22" width="4" style="356" customWidth="1"/>
    <col min="23" max="28" width="3.42578125" style="356" customWidth="1"/>
    <col min="29" max="29" width="4" style="356" customWidth="1"/>
    <col min="30" max="33" width="3.42578125" style="356" customWidth="1"/>
    <col min="34" max="34" width="6.85546875" style="356" customWidth="1"/>
    <col min="35" max="35" width="18.28515625" style="356" customWidth="1"/>
    <col min="36" max="16384" width="14.42578125" style="356"/>
  </cols>
  <sheetData>
    <row r="1" spans="1:35" ht="31.5" customHeight="1">
      <c r="A1" s="353"/>
      <c r="B1" s="353"/>
      <c r="C1" s="354" t="s">
        <v>346</v>
      </c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5" t="s">
        <v>347</v>
      </c>
      <c r="Z1" s="355"/>
      <c r="AA1" s="355"/>
      <c r="AB1" s="355"/>
      <c r="AC1" s="355"/>
      <c r="AD1" s="355"/>
      <c r="AE1" s="355"/>
      <c r="AF1" s="355"/>
      <c r="AG1" s="355"/>
      <c r="AH1" s="355"/>
    </row>
    <row r="2" spans="1:35" ht="14.25" customHeight="1">
      <c r="A2" s="357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</row>
    <row r="3" spans="1:35" ht="14.25" customHeight="1">
      <c r="A3" s="358"/>
      <c r="B3" s="359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0"/>
      <c r="AI3" s="361"/>
    </row>
    <row r="4" spans="1:35" ht="14.25" customHeight="1">
      <c r="A4" s="362" t="s">
        <v>348</v>
      </c>
      <c r="B4" s="362"/>
      <c r="C4" s="363">
        <v>43556</v>
      </c>
      <c r="D4" s="364">
        <v>43498</v>
      </c>
      <c r="E4" s="364">
        <v>43499</v>
      </c>
      <c r="F4" s="363">
        <v>43500</v>
      </c>
      <c r="G4" s="363">
        <v>43501</v>
      </c>
      <c r="H4" s="363">
        <v>43502</v>
      </c>
      <c r="I4" s="363">
        <v>43503</v>
      </c>
      <c r="J4" s="363">
        <v>43504</v>
      </c>
      <c r="K4" s="364">
        <v>43505</v>
      </c>
      <c r="L4" s="364">
        <v>43506</v>
      </c>
      <c r="M4" s="363">
        <v>43507</v>
      </c>
      <c r="N4" s="363">
        <v>43508</v>
      </c>
      <c r="O4" s="363">
        <v>43509</v>
      </c>
      <c r="P4" s="363">
        <v>43510</v>
      </c>
      <c r="Q4" s="363">
        <v>43511</v>
      </c>
      <c r="R4" s="364">
        <v>43512</v>
      </c>
      <c r="S4" s="364">
        <v>43513</v>
      </c>
      <c r="T4" s="363">
        <v>43514</v>
      </c>
      <c r="U4" s="363">
        <v>43515</v>
      </c>
      <c r="V4" s="363">
        <v>43516</v>
      </c>
      <c r="W4" s="363">
        <v>43517</v>
      </c>
      <c r="X4" s="363">
        <v>43518</v>
      </c>
      <c r="Y4" s="364">
        <v>43519</v>
      </c>
      <c r="Z4" s="364">
        <v>43520</v>
      </c>
      <c r="AA4" s="363">
        <v>43521</v>
      </c>
      <c r="AB4" s="363">
        <v>43522</v>
      </c>
      <c r="AC4" s="363">
        <v>43523</v>
      </c>
      <c r="AD4" s="363">
        <v>43524</v>
      </c>
      <c r="AE4" s="365">
        <v>29</v>
      </c>
      <c r="AF4" s="366">
        <v>30</v>
      </c>
      <c r="AG4" s="366">
        <v>31</v>
      </c>
      <c r="AH4" s="367"/>
      <c r="AI4" s="361"/>
    </row>
    <row r="5" spans="1:35" ht="14.25" customHeight="1">
      <c r="A5" s="362"/>
      <c r="B5" s="362"/>
      <c r="C5" s="365" t="s">
        <v>4</v>
      </c>
      <c r="D5" s="366" t="s">
        <v>5</v>
      </c>
      <c r="E5" s="366" t="s">
        <v>6</v>
      </c>
      <c r="F5" s="365" t="s">
        <v>7</v>
      </c>
      <c r="G5" s="365" t="s">
        <v>8</v>
      </c>
      <c r="H5" s="365" t="s">
        <v>9</v>
      </c>
      <c r="I5" s="365" t="s">
        <v>10</v>
      </c>
      <c r="J5" s="368" t="s">
        <v>4</v>
      </c>
      <c r="K5" s="369" t="s">
        <v>5</v>
      </c>
      <c r="L5" s="369" t="s">
        <v>6</v>
      </c>
      <c r="M5" s="370" t="s">
        <v>7</v>
      </c>
      <c r="N5" s="370" t="s">
        <v>8</v>
      </c>
      <c r="O5" s="370" t="s">
        <v>9</v>
      </c>
      <c r="P5" s="370" t="s">
        <v>10</v>
      </c>
      <c r="Q5" s="368" t="s">
        <v>4</v>
      </c>
      <c r="R5" s="369" t="s">
        <v>5</v>
      </c>
      <c r="S5" s="369" t="s">
        <v>6</v>
      </c>
      <c r="T5" s="370" t="s">
        <v>7</v>
      </c>
      <c r="U5" s="370" t="s">
        <v>8</v>
      </c>
      <c r="V5" s="370" t="s">
        <v>9</v>
      </c>
      <c r="W5" s="370" t="s">
        <v>10</v>
      </c>
      <c r="X5" s="368" t="s">
        <v>4</v>
      </c>
      <c r="Y5" s="369" t="s">
        <v>5</v>
      </c>
      <c r="Z5" s="369" t="s">
        <v>6</v>
      </c>
      <c r="AA5" s="370" t="s">
        <v>7</v>
      </c>
      <c r="AB5" s="370" t="s">
        <v>8</v>
      </c>
      <c r="AC5" s="370" t="s">
        <v>9</v>
      </c>
      <c r="AD5" s="370" t="s">
        <v>10</v>
      </c>
      <c r="AE5" s="365" t="s">
        <v>4</v>
      </c>
      <c r="AF5" s="366" t="s">
        <v>5</v>
      </c>
      <c r="AG5" s="366" t="s">
        <v>6</v>
      </c>
      <c r="AH5" s="367"/>
      <c r="AI5" s="361"/>
    </row>
    <row r="6" spans="1:35" ht="14.25" customHeight="1">
      <c r="A6" s="371">
        <v>140775</v>
      </c>
      <c r="B6" s="372" t="s">
        <v>349</v>
      </c>
      <c r="C6" s="371" t="s">
        <v>13</v>
      </c>
      <c r="D6" s="366"/>
      <c r="E6" s="373" t="s">
        <v>63</v>
      </c>
      <c r="F6" s="371"/>
      <c r="G6" s="371" t="s">
        <v>13</v>
      </c>
      <c r="H6" s="371"/>
      <c r="I6" s="371" t="s">
        <v>13</v>
      </c>
      <c r="J6" s="371"/>
      <c r="K6" s="366" t="s">
        <v>13</v>
      </c>
      <c r="L6" s="366"/>
      <c r="M6" s="374" t="s">
        <v>13</v>
      </c>
      <c r="N6" s="371"/>
      <c r="O6" s="371" t="s">
        <v>13</v>
      </c>
      <c r="P6" s="371"/>
      <c r="Q6" s="371" t="s">
        <v>13</v>
      </c>
      <c r="R6" s="366"/>
      <c r="S6" s="373" t="s">
        <v>63</v>
      </c>
      <c r="T6" s="371"/>
      <c r="U6" s="374" t="s">
        <v>13</v>
      </c>
      <c r="V6" s="371"/>
      <c r="W6" s="371" t="s">
        <v>13</v>
      </c>
      <c r="X6" s="371"/>
      <c r="Y6" s="366" t="s">
        <v>13</v>
      </c>
      <c r="Z6" s="366"/>
      <c r="AA6" s="375" t="s">
        <v>13</v>
      </c>
      <c r="AB6" s="371"/>
      <c r="AC6" s="376" t="s">
        <v>13</v>
      </c>
      <c r="AD6" s="371"/>
      <c r="AE6" s="376" t="s">
        <v>13</v>
      </c>
      <c r="AF6" s="366"/>
      <c r="AG6" s="376" t="s">
        <v>13</v>
      </c>
      <c r="AH6" s="377" t="s">
        <v>350</v>
      </c>
      <c r="AI6" s="378"/>
    </row>
    <row r="7" spans="1:35" ht="14.25" customHeight="1">
      <c r="A7" s="371">
        <v>140651</v>
      </c>
      <c r="B7" s="372" t="s">
        <v>351</v>
      </c>
      <c r="C7" s="376" t="s">
        <v>13</v>
      </c>
      <c r="D7" s="373" t="s">
        <v>63</v>
      </c>
      <c r="E7" s="366"/>
      <c r="F7" s="371" t="s">
        <v>13</v>
      </c>
      <c r="G7" s="371"/>
      <c r="H7" s="371" t="s">
        <v>13</v>
      </c>
      <c r="I7" s="376" t="s">
        <v>13</v>
      </c>
      <c r="J7" s="371" t="s">
        <v>13</v>
      </c>
      <c r="K7" s="366"/>
      <c r="L7" s="373" t="s">
        <v>63</v>
      </c>
      <c r="M7" s="376" t="s">
        <v>13</v>
      </c>
      <c r="N7" s="371" t="s">
        <v>13</v>
      </c>
      <c r="O7" s="376" t="s">
        <v>13</v>
      </c>
      <c r="P7" s="371" t="s">
        <v>13</v>
      </c>
      <c r="Q7" s="371"/>
      <c r="R7" s="366" t="s">
        <v>13</v>
      </c>
      <c r="S7" s="366"/>
      <c r="T7" s="371" t="s">
        <v>13</v>
      </c>
      <c r="U7" s="376" t="s">
        <v>13</v>
      </c>
      <c r="V7" s="371" t="s">
        <v>13</v>
      </c>
      <c r="W7" s="371"/>
      <c r="X7" s="371" t="s">
        <v>13</v>
      </c>
      <c r="Y7" s="366"/>
      <c r="Z7" s="376" t="s">
        <v>13</v>
      </c>
      <c r="AA7" s="376" t="s">
        <v>13</v>
      </c>
      <c r="AB7" s="379" t="s">
        <v>13</v>
      </c>
      <c r="AC7" s="376" t="s">
        <v>13</v>
      </c>
      <c r="AD7" s="376" t="s">
        <v>13</v>
      </c>
      <c r="AE7" s="371"/>
      <c r="AF7" s="366" t="s">
        <v>13</v>
      </c>
      <c r="AG7" s="366"/>
      <c r="AH7" s="377" t="s">
        <v>352</v>
      </c>
      <c r="AI7" s="380"/>
    </row>
    <row r="8" spans="1:35" ht="14.25" customHeight="1">
      <c r="A8" s="371">
        <v>105490</v>
      </c>
      <c r="B8" s="372" t="s">
        <v>353</v>
      </c>
      <c r="C8" s="371"/>
      <c r="D8" s="366" t="s">
        <v>13</v>
      </c>
      <c r="E8" s="366"/>
      <c r="F8" s="371" t="s">
        <v>13</v>
      </c>
      <c r="G8" s="371"/>
      <c r="H8" s="371" t="s">
        <v>13</v>
      </c>
      <c r="I8" s="371"/>
      <c r="J8" s="371" t="s">
        <v>13</v>
      </c>
      <c r="K8" s="366"/>
      <c r="L8" s="366" t="s">
        <v>13</v>
      </c>
      <c r="M8" s="371"/>
      <c r="N8" s="371" t="s">
        <v>13</v>
      </c>
      <c r="O8" s="371"/>
      <c r="P8" s="371" t="s">
        <v>13</v>
      </c>
      <c r="Q8" s="371"/>
      <c r="R8" s="373" t="s">
        <v>63</v>
      </c>
      <c r="S8" s="366"/>
      <c r="T8" s="371" t="s">
        <v>13</v>
      </c>
      <c r="U8" s="371"/>
      <c r="V8" s="371" t="s">
        <v>13</v>
      </c>
      <c r="W8" s="371"/>
      <c r="X8" s="371" t="s">
        <v>13</v>
      </c>
      <c r="Y8" s="366"/>
      <c r="Z8" s="373" t="s">
        <v>63</v>
      </c>
      <c r="AA8" s="371"/>
      <c r="AB8" s="381" t="s">
        <v>13</v>
      </c>
      <c r="AC8" s="371"/>
      <c r="AD8" s="376" t="s">
        <v>13</v>
      </c>
      <c r="AE8" s="371"/>
      <c r="AF8" s="376" t="s">
        <v>13</v>
      </c>
      <c r="AG8" s="366"/>
      <c r="AH8" s="377" t="s">
        <v>352</v>
      </c>
      <c r="AI8" s="382"/>
    </row>
    <row r="9" spans="1:35" ht="14.25" customHeight="1">
      <c r="A9" s="371" t="s">
        <v>354</v>
      </c>
      <c r="B9" s="372" t="s">
        <v>355</v>
      </c>
      <c r="C9" s="371" t="s">
        <v>13</v>
      </c>
      <c r="D9" s="366"/>
      <c r="E9" s="373" t="s">
        <v>121</v>
      </c>
      <c r="F9" s="371"/>
      <c r="G9" s="371" t="s">
        <v>13</v>
      </c>
      <c r="H9" s="371"/>
      <c r="I9" s="371" t="s">
        <v>13</v>
      </c>
      <c r="J9" s="371"/>
      <c r="K9" s="373" t="s">
        <v>63</v>
      </c>
      <c r="L9" s="366"/>
      <c r="M9" s="374" t="s">
        <v>13</v>
      </c>
      <c r="N9" s="371"/>
      <c r="O9" s="371" t="s">
        <v>13</v>
      </c>
      <c r="P9" s="371"/>
      <c r="Q9" s="371" t="s">
        <v>13</v>
      </c>
      <c r="R9" s="366"/>
      <c r="S9" s="366" t="s">
        <v>13</v>
      </c>
      <c r="T9" s="371"/>
      <c r="U9" s="374" t="s">
        <v>13</v>
      </c>
      <c r="V9" s="371"/>
      <c r="W9" s="371" t="s">
        <v>13</v>
      </c>
      <c r="X9" s="371"/>
      <c r="Y9" s="366" t="s">
        <v>13</v>
      </c>
      <c r="Z9" s="366"/>
      <c r="AA9" s="371" t="s">
        <v>13</v>
      </c>
      <c r="AB9" s="371"/>
      <c r="AC9" s="371" t="s">
        <v>13</v>
      </c>
      <c r="AD9" s="371"/>
      <c r="AE9" s="371" t="s">
        <v>13</v>
      </c>
      <c r="AF9" s="366"/>
      <c r="AG9" s="373" t="s">
        <v>63</v>
      </c>
      <c r="AH9" s="383" t="s">
        <v>350</v>
      </c>
      <c r="AI9" s="384"/>
    </row>
    <row r="10" spans="1:35" ht="14.25" customHeight="1">
      <c r="A10" s="371" t="s">
        <v>354</v>
      </c>
      <c r="B10" s="372" t="s">
        <v>356</v>
      </c>
      <c r="C10" s="371"/>
      <c r="D10" s="366"/>
      <c r="E10" s="366" t="s">
        <v>13</v>
      </c>
      <c r="F10" s="371"/>
      <c r="G10" s="371" t="s">
        <v>13</v>
      </c>
      <c r="H10" s="371" t="s">
        <v>13</v>
      </c>
      <c r="I10" s="371"/>
      <c r="J10" s="371" t="s">
        <v>13</v>
      </c>
      <c r="K10" s="366"/>
      <c r="L10" s="366"/>
      <c r="M10" s="371" t="s">
        <v>13</v>
      </c>
      <c r="N10" s="371" t="s">
        <v>13</v>
      </c>
      <c r="O10" s="371"/>
      <c r="P10" s="371"/>
      <c r="Q10" s="371" t="s">
        <v>13</v>
      </c>
      <c r="R10" s="366"/>
      <c r="S10" s="366" t="s">
        <v>13</v>
      </c>
      <c r="T10" s="371" t="s">
        <v>13</v>
      </c>
      <c r="U10" s="371"/>
      <c r="V10" s="371"/>
      <c r="W10" s="371" t="s">
        <v>13</v>
      </c>
      <c r="X10" s="371"/>
      <c r="Y10" s="366" t="s">
        <v>13</v>
      </c>
      <c r="Z10" s="366"/>
      <c r="AA10" s="371"/>
      <c r="AB10" s="371" t="s">
        <v>13</v>
      </c>
      <c r="AC10" s="371" t="s">
        <v>13</v>
      </c>
      <c r="AD10" s="371"/>
      <c r="AE10" s="371" t="s">
        <v>13</v>
      </c>
      <c r="AF10" s="366"/>
      <c r="AG10" s="366"/>
      <c r="AH10" s="377" t="s">
        <v>350</v>
      </c>
      <c r="AI10" s="382"/>
    </row>
    <row r="11" spans="1:35" ht="14.25" customHeight="1">
      <c r="A11" s="385" t="s">
        <v>354</v>
      </c>
      <c r="B11" s="372" t="s">
        <v>357</v>
      </c>
      <c r="C11" s="371"/>
      <c r="D11" s="373" t="s">
        <v>121</v>
      </c>
      <c r="E11" s="366"/>
      <c r="F11" s="371" t="s">
        <v>13</v>
      </c>
      <c r="G11" s="371"/>
      <c r="H11" s="371" t="s">
        <v>13</v>
      </c>
      <c r="I11" s="371"/>
      <c r="J11" s="371" t="s">
        <v>13</v>
      </c>
      <c r="K11" s="366"/>
      <c r="L11" s="373" t="s">
        <v>63</v>
      </c>
      <c r="M11" s="371"/>
      <c r="N11" s="371" t="s">
        <v>13</v>
      </c>
      <c r="O11" s="371"/>
      <c r="P11" s="371" t="s">
        <v>13</v>
      </c>
      <c r="Q11" s="371"/>
      <c r="R11" s="386" t="s">
        <v>246</v>
      </c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  <c r="AD11" s="386"/>
      <c r="AE11" s="386"/>
      <c r="AF11" s="386"/>
      <c r="AG11" s="366"/>
      <c r="AH11" s="377" t="s">
        <v>352</v>
      </c>
      <c r="AI11" s="384"/>
    </row>
    <row r="12" spans="1:35" ht="14.25" customHeight="1">
      <c r="A12" s="385">
        <v>140465</v>
      </c>
      <c r="B12" s="372" t="s">
        <v>73</v>
      </c>
      <c r="C12" s="371" t="s">
        <v>13</v>
      </c>
      <c r="D12" s="376" t="s">
        <v>13</v>
      </c>
      <c r="E12" s="366" t="s">
        <v>13</v>
      </c>
      <c r="F12" s="376" t="s">
        <v>13</v>
      </c>
      <c r="G12" s="371" t="s">
        <v>13</v>
      </c>
      <c r="H12" s="371"/>
      <c r="I12" s="387" t="s">
        <v>358</v>
      </c>
      <c r="J12" s="371"/>
      <c r="K12" s="373" t="s">
        <v>63</v>
      </c>
      <c r="L12" s="366"/>
      <c r="M12" s="388" t="s">
        <v>358</v>
      </c>
      <c r="N12" s="371"/>
      <c r="O12" s="371" t="s">
        <v>13</v>
      </c>
      <c r="P12" s="376" t="s">
        <v>13</v>
      </c>
      <c r="Q12" s="371" t="s">
        <v>13</v>
      </c>
      <c r="R12" s="376" t="s">
        <v>13</v>
      </c>
      <c r="S12" s="366"/>
      <c r="T12" s="376" t="s">
        <v>13</v>
      </c>
      <c r="U12" s="374" t="s">
        <v>13</v>
      </c>
      <c r="V12" s="376" t="s">
        <v>13</v>
      </c>
      <c r="W12" s="371" t="s">
        <v>13</v>
      </c>
      <c r="X12" s="371" t="s">
        <v>13</v>
      </c>
      <c r="Y12" s="366"/>
      <c r="Z12" s="366"/>
      <c r="AA12" s="379" t="s">
        <v>13</v>
      </c>
      <c r="AB12" s="376" t="s">
        <v>13</v>
      </c>
      <c r="AC12" s="371"/>
      <c r="AD12" s="376" t="s">
        <v>13</v>
      </c>
      <c r="AE12" s="371" t="s">
        <v>13</v>
      </c>
      <c r="AF12" s="366"/>
      <c r="AG12" s="366" t="s">
        <v>13</v>
      </c>
      <c r="AH12" s="377" t="s">
        <v>350</v>
      </c>
      <c r="AI12" s="380"/>
    </row>
    <row r="13" spans="1:35" ht="14.25" customHeight="1">
      <c r="A13" s="371" t="s">
        <v>354</v>
      </c>
      <c r="B13" s="389" t="s">
        <v>359</v>
      </c>
      <c r="C13" s="390" t="s">
        <v>360</v>
      </c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82"/>
    </row>
    <row r="14" spans="1:35" ht="14.25" customHeight="1">
      <c r="A14" s="362" t="s">
        <v>348</v>
      </c>
      <c r="B14" s="362"/>
      <c r="C14" s="363">
        <v>43556</v>
      </c>
      <c r="D14" s="364">
        <v>43498</v>
      </c>
      <c r="E14" s="364">
        <v>43499</v>
      </c>
      <c r="F14" s="363">
        <v>43500</v>
      </c>
      <c r="G14" s="363">
        <v>43501</v>
      </c>
      <c r="H14" s="363">
        <v>43502</v>
      </c>
      <c r="I14" s="363">
        <v>43503</v>
      </c>
      <c r="J14" s="363">
        <v>43504</v>
      </c>
      <c r="K14" s="364">
        <v>43505</v>
      </c>
      <c r="L14" s="364">
        <v>43506</v>
      </c>
      <c r="M14" s="363">
        <v>43507</v>
      </c>
      <c r="N14" s="363">
        <v>43508</v>
      </c>
      <c r="O14" s="363">
        <v>43509</v>
      </c>
      <c r="P14" s="363">
        <v>43510</v>
      </c>
      <c r="Q14" s="363">
        <v>43511</v>
      </c>
      <c r="R14" s="364">
        <v>43512</v>
      </c>
      <c r="S14" s="364">
        <v>43513</v>
      </c>
      <c r="T14" s="363">
        <v>43514</v>
      </c>
      <c r="U14" s="363">
        <v>43515</v>
      </c>
      <c r="V14" s="363">
        <v>43516</v>
      </c>
      <c r="W14" s="363">
        <v>43517</v>
      </c>
      <c r="X14" s="363">
        <v>43518</v>
      </c>
      <c r="Y14" s="364">
        <v>43519</v>
      </c>
      <c r="Z14" s="364">
        <v>43520</v>
      </c>
      <c r="AA14" s="363">
        <v>43521</v>
      </c>
      <c r="AB14" s="363">
        <v>43522</v>
      </c>
      <c r="AC14" s="363">
        <v>43523</v>
      </c>
      <c r="AD14" s="363">
        <v>43524</v>
      </c>
      <c r="AE14" s="365">
        <v>29</v>
      </c>
      <c r="AF14" s="366">
        <v>30</v>
      </c>
      <c r="AG14" s="366">
        <v>31</v>
      </c>
      <c r="AH14" s="391"/>
      <c r="AI14" s="382"/>
    </row>
    <row r="15" spans="1:35" ht="14.25" customHeight="1">
      <c r="A15" s="362"/>
      <c r="B15" s="362"/>
      <c r="C15" s="365" t="s">
        <v>4</v>
      </c>
      <c r="D15" s="366" t="s">
        <v>5</v>
      </c>
      <c r="E15" s="366" t="s">
        <v>6</v>
      </c>
      <c r="F15" s="365" t="s">
        <v>7</v>
      </c>
      <c r="G15" s="365" t="s">
        <v>8</v>
      </c>
      <c r="H15" s="365" t="s">
        <v>9</v>
      </c>
      <c r="I15" s="365" t="s">
        <v>10</v>
      </c>
      <c r="J15" s="368" t="s">
        <v>4</v>
      </c>
      <c r="K15" s="369" t="s">
        <v>5</v>
      </c>
      <c r="L15" s="369" t="s">
        <v>6</v>
      </c>
      <c r="M15" s="370" t="s">
        <v>7</v>
      </c>
      <c r="N15" s="370" t="s">
        <v>8</v>
      </c>
      <c r="O15" s="370" t="s">
        <v>9</v>
      </c>
      <c r="P15" s="370" t="s">
        <v>10</v>
      </c>
      <c r="Q15" s="368" t="s">
        <v>4</v>
      </c>
      <c r="R15" s="369" t="s">
        <v>5</v>
      </c>
      <c r="S15" s="369" t="s">
        <v>6</v>
      </c>
      <c r="T15" s="370" t="s">
        <v>7</v>
      </c>
      <c r="U15" s="370" t="s">
        <v>8</v>
      </c>
      <c r="V15" s="370" t="s">
        <v>9</v>
      </c>
      <c r="W15" s="370" t="s">
        <v>10</v>
      </c>
      <c r="X15" s="368" t="s">
        <v>4</v>
      </c>
      <c r="Y15" s="369" t="s">
        <v>5</v>
      </c>
      <c r="Z15" s="369" t="s">
        <v>6</v>
      </c>
      <c r="AA15" s="370" t="s">
        <v>7</v>
      </c>
      <c r="AB15" s="370" t="s">
        <v>8</v>
      </c>
      <c r="AC15" s="370" t="s">
        <v>9</v>
      </c>
      <c r="AD15" s="370" t="s">
        <v>10</v>
      </c>
      <c r="AE15" s="365" t="s">
        <v>4</v>
      </c>
      <c r="AF15" s="366" t="s">
        <v>5</v>
      </c>
      <c r="AG15" s="366" t="s">
        <v>6</v>
      </c>
      <c r="AH15" s="391"/>
      <c r="AI15" s="382"/>
    </row>
    <row r="16" spans="1:35" ht="14.25" customHeight="1">
      <c r="A16" s="371" t="s">
        <v>354</v>
      </c>
      <c r="B16" s="389" t="s">
        <v>361</v>
      </c>
      <c r="C16" s="371"/>
      <c r="D16" s="392" t="s">
        <v>63</v>
      </c>
      <c r="E16" s="366"/>
      <c r="F16" s="371" t="s">
        <v>13</v>
      </c>
      <c r="G16" s="371"/>
      <c r="H16" s="371" t="s">
        <v>13</v>
      </c>
      <c r="I16" s="371"/>
      <c r="J16" s="371" t="s">
        <v>13</v>
      </c>
      <c r="K16" s="366"/>
      <c r="L16" s="366" t="s">
        <v>13</v>
      </c>
      <c r="M16" s="371"/>
      <c r="N16" s="371" t="s">
        <v>13</v>
      </c>
      <c r="O16" s="371"/>
      <c r="P16" s="371" t="s">
        <v>13</v>
      </c>
      <c r="Q16" s="371"/>
      <c r="R16" s="392" t="s">
        <v>63</v>
      </c>
      <c r="S16" s="366"/>
      <c r="T16" s="371" t="s">
        <v>13</v>
      </c>
      <c r="U16" s="371"/>
      <c r="V16" s="371" t="s">
        <v>13</v>
      </c>
      <c r="W16" s="371"/>
      <c r="X16" s="371" t="s">
        <v>13</v>
      </c>
      <c r="Y16" s="366"/>
      <c r="Z16" s="366" t="s">
        <v>13</v>
      </c>
      <c r="AA16" s="371"/>
      <c r="AB16" s="371" t="s">
        <v>13</v>
      </c>
      <c r="AC16" s="371"/>
      <c r="AD16" s="371" t="s">
        <v>13</v>
      </c>
      <c r="AE16" s="371"/>
      <c r="AF16" s="366" t="s">
        <v>13</v>
      </c>
      <c r="AG16" s="366"/>
      <c r="AH16" s="377" t="s">
        <v>352</v>
      </c>
      <c r="AI16" s="382"/>
    </row>
    <row r="17" spans="1:35" ht="14.25" customHeight="1">
      <c r="A17" s="371" t="s">
        <v>354</v>
      </c>
      <c r="B17" s="389" t="s">
        <v>362</v>
      </c>
      <c r="C17" s="371"/>
      <c r="D17" s="366" t="s">
        <v>13</v>
      </c>
      <c r="E17" s="366"/>
      <c r="F17" s="371" t="s">
        <v>13</v>
      </c>
      <c r="G17" s="371"/>
      <c r="H17" s="371" t="s">
        <v>13</v>
      </c>
      <c r="I17" s="371"/>
      <c r="J17" s="371" t="s">
        <v>13</v>
      </c>
      <c r="K17" s="366"/>
      <c r="L17" s="392" t="s">
        <v>63</v>
      </c>
      <c r="M17" s="371"/>
      <c r="N17" s="371" t="s">
        <v>13</v>
      </c>
      <c r="O17" s="371"/>
      <c r="P17" s="371" t="s">
        <v>13</v>
      </c>
      <c r="Q17" s="371"/>
      <c r="R17" s="366" t="s">
        <v>13</v>
      </c>
      <c r="S17" s="366"/>
      <c r="T17" s="371" t="s">
        <v>13</v>
      </c>
      <c r="U17" s="371"/>
      <c r="V17" s="371" t="s">
        <v>13</v>
      </c>
      <c r="W17" s="371"/>
      <c r="X17" s="371" t="s">
        <v>13</v>
      </c>
      <c r="Y17" s="366"/>
      <c r="Z17" s="366" t="s">
        <v>13</v>
      </c>
      <c r="AA17" s="371"/>
      <c r="AB17" s="371" t="s">
        <v>13</v>
      </c>
      <c r="AC17" s="371"/>
      <c r="AD17" s="371" t="s">
        <v>13</v>
      </c>
      <c r="AE17" s="371"/>
      <c r="AF17" s="392" t="s">
        <v>63</v>
      </c>
      <c r="AG17" s="366"/>
      <c r="AH17" s="377" t="s">
        <v>352</v>
      </c>
      <c r="AI17" s="382"/>
    </row>
    <row r="18" spans="1:35" ht="14.25" customHeight="1">
      <c r="A18" s="371" t="s">
        <v>354</v>
      </c>
      <c r="B18" s="389" t="s">
        <v>363</v>
      </c>
      <c r="C18" s="371"/>
      <c r="D18" s="392" t="s">
        <v>63</v>
      </c>
      <c r="E18" s="366"/>
      <c r="F18" s="371" t="s">
        <v>13</v>
      </c>
      <c r="G18" s="371"/>
      <c r="H18" s="371" t="s">
        <v>13</v>
      </c>
      <c r="I18" s="371"/>
      <c r="J18" s="371" t="s">
        <v>13</v>
      </c>
      <c r="K18" s="366"/>
      <c r="L18" s="366" t="s">
        <v>13</v>
      </c>
      <c r="M18" s="371"/>
      <c r="N18" s="371" t="s">
        <v>13</v>
      </c>
      <c r="O18" s="371"/>
      <c r="P18" s="371" t="s">
        <v>13</v>
      </c>
      <c r="Q18" s="371"/>
      <c r="R18" s="392" t="s">
        <v>63</v>
      </c>
      <c r="S18" s="366"/>
      <c r="T18" s="371" t="s">
        <v>13</v>
      </c>
      <c r="U18" s="371"/>
      <c r="V18" s="371" t="s">
        <v>13</v>
      </c>
      <c r="W18" s="371"/>
      <c r="X18" s="371" t="s">
        <v>13</v>
      </c>
      <c r="Y18" s="366"/>
      <c r="Z18" s="366" t="s">
        <v>13</v>
      </c>
      <c r="AA18" s="371"/>
      <c r="AB18" s="371" t="s">
        <v>13</v>
      </c>
      <c r="AC18" s="371"/>
      <c r="AD18" s="371" t="s">
        <v>13</v>
      </c>
      <c r="AE18" s="371"/>
      <c r="AF18" s="366" t="s">
        <v>13</v>
      </c>
      <c r="AG18" s="366"/>
      <c r="AH18" s="377" t="s">
        <v>352</v>
      </c>
      <c r="AI18" s="382"/>
    </row>
    <row r="19" spans="1:35" ht="14.25" customHeight="1">
      <c r="A19" s="371" t="s">
        <v>354</v>
      </c>
      <c r="B19" s="389" t="s">
        <v>364</v>
      </c>
      <c r="C19" s="371" t="s">
        <v>13</v>
      </c>
      <c r="D19" s="366"/>
      <c r="E19" s="366" t="s">
        <v>13</v>
      </c>
      <c r="F19" s="371"/>
      <c r="G19" s="371" t="s">
        <v>13</v>
      </c>
      <c r="H19" s="371"/>
      <c r="I19" s="371" t="s">
        <v>13</v>
      </c>
      <c r="J19" s="371"/>
      <c r="K19" s="366" t="s">
        <v>13</v>
      </c>
      <c r="L19" s="366"/>
      <c r="M19" s="374" t="s">
        <v>13</v>
      </c>
      <c r="N19" s="371"/>
      <c r="O19" s="371" t="s">
        <v>13</v>
      </c>
      <c r="P19" s="371"/>
      <c r="Q19" s="392" t="s">
        <v>63</v>
      </c>
      <c r="R19" s="366"/>
      <c r="S19" s="366" t="s">
        <v>13</v>
      </c>
      <c r="T19" s="371"/>
      <c r="U19" s="374" t="s">
        <v>13</v>
      </c>
      <c r="V19" s="371"/>
      <c r="W19" s="371" t="s">
        <v>13</v>
      </c>
      <c r="X19" s="371"/>
      <c r="Y19" s="366" t="s">
        <v>13</v>
      </c>
      <c r="Z19" s="366"/>
      <c r="AA19" s="371" t="s">
        <v>13</v>
      </c>
      <c r="AB19" s="371"/>
      <c r="AC19" s="371" t="s">
        <v>13</v>
      </c>
      <c r="AD19" s="371"/>
      <c r="AE19" s="371" t="s">
        <v>13</v>
      </c>
      <c r="AF19" s="366"/>
      <c r="AG19" s="392" t="s">
        <v>63</v>
      </c>
      <c r="AH19" s="377" t="s">
        <v>350</v>
      </c>
      <c r="AI19" s="382"/>
    </row>
    <row r="20" spans="1:35" ht="14.25" customHeight="1">
      <c r="A20" s="371" t="s">
        <v>354</v>
      </c>
      <c r="B20" s="389" t="s">
        <v>365</v>
      </c>
      <c r="C20" s="386" t="s">
        <v>246</v>
      </c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86"/>
      <c r="W20" s="386"/>
      <c r="X20" s="386"/>
      <c r="Y20" s="386"/>
      <c r="Z20" s="386"/>
      <c r="AA20" s="386"/>
      <c r="AB20" s="386"/>
      <c r="AC20" s="386"/>
      <c r="AD20" s="386"/>
      <c r="AE20" s="386"/>
      <c r="AF20" s="386"/>
      <c r="AG20" s="366" t="s">
        <v>13</v>
      </c>
      <c r="AH20" s="377" t="s">
        <v>350</v>
      </c>
      <c r="AI20" s="382"/>
    </row>
    <row r="21" spans="1:35" ht="14.25" customHeight="1">
      <c r="A21" s="371" t="s">
        <v>354</v>
      </c>
      <c r="B21" s="389" t="s">
        <v>366</v>
      </c>
      <c r="C21" s="371" t="s">
        <v>13</v>
      </c>
      <c r="D21" s="366"/>
      <c r="E21" s="392" t="s">
        <v>63</v>
      </c>
      <c r="F21" s="371"/>
      <c r="G21" s="371" t="s">
        <v>13</v>
      </c>
      <c r="H21" s="371"/>
      <c r="I21" s="371" t="s">
        <v>13</v>
      </c>
      <c r="J21" s="371"/>
      <c r="K21" s="366" t="s">
        <v>13</v>
      </c>
      <c r="L21" s="366"/>
      <c r="M21" s="374" t="s">
        <v>13</v>
      </c>
      <c r="N21" s="371"/>
      <c r="O21" s="371" t="s">
        <v>13</v>
      </c>
      <c r="P21" s="371"/>
      <c r="Q21" s="371" t="s">
        <v>13</v>
      </c>
      <c r="R21" s="366"/>
      <c r="S21" s="392" t="s">
        <v>63</v>
      </c>
      <c r="T21" s="371"/>
      <c r="U21" s="374" t="s">
        <v>13</v>
      </c>
      <c r="V21" s="371"/>
      <c r="W21" s="371" t="s">
        <v>13</v>
      </c>
      <c r="X21" s="371"/>
      <c r="Y21" s="366" t="s">
        <v>13</v>
      </c>
      <c r="Z21" s="366"/>
      <c r="AA21" s="371" t="s">
        <v>13</v>
      </c>
      <c r="AB21" s="371"/>
      <c r="AC21" s="371" t="s">
        <v>13</v>
      </c>
      <c r="AD21" s="371"/>
      <c r="AE21" s="371" t="s">
        <v>13</v>
      </c>
      <c r="AF21" s="366"/>
      <c r="AG21" s="392" t="s">
        <v>121</v>
      </c>
      <c r="AH21" s="377" t="s">
        <v>350</v>
      </c>
      <c r="AI21" s="382"/>
    </row>
    <row r="22" spans="1:35" ht="14.25" customHeight="1">
      <c r="A22" s="371">
        <v>140210</v>
      </c>
      <c r="B22" s="372" t="s">
        <v>367</v>
      </c>
      <c r="C22" s="371"/>
      <c r="D22" s="366" t="s">
        <v>13</v>
      </c>
      <c r="E22" s="366" t="s">
        <v>13</v>
      </c>
      <c r="F22" s="371"/>
      <c r="G22" s="371" t="s">
        <v>13</v>
      </c>
      <c r="H22" s="371"/>
      <c r="I22" s="371" t="s">
        <v>13</v>
      </c>
      <c r="J22" s="371"/>
      <c r="K22" s="366"/>
      <c r="L22" s="366"/>
      <c r="M22" s="373" t="s">
        <v>63</v>
      </c>
      <c r="N22" s="371"/>
      <c r="O22" s="371" t="s">
        <v>13</v>
      </c>
      <c r="P22" s="371"/>
      <c r="Q22" s="371" t="s">
        <v>13</v>
      </c>
      <c r="R22" s="366" t="s">
        <v>13</v>
      </c>
      <c r="S22" s="366" t="s">
        <v>13</v>
      </c>
      <c r="T22" s="371"/>
      <c r="U22" s="376" t="s">
        <v>13</v>
      </c>
      <c r="V22" s="371"/>
      <c r="W22" s="371" t="s">
        <v>13</v>
      </c>
      <c r="X22" s="371"/>
      <c r="Y22" s="366"/>
      <c r="Z22" s="366"/>
      <c r="AA22" s="371"/>
      <c r="AB22" s="373" t="s">
        <v>63</v>
      </c>
      <c r="AC22" s="373" t="s">
        <v>63</v>
      </c>
      <c r="AD22" s="371"/>
      <c r="AE22" s="371" t="s">
        <v>13</v>
      </c>
      <c r="AF22" s="366"/>
      <c r="AG22" s="379" t="s">
        <v>13</v>
      </c>
      <c r="AH22" s="377" t="s">
        <v>368</v>
      </c>
      <c r="AI22" s="382"/>
    </row>
    <row r="23" spans="1:35" ht="14.25" customHeight="1">
      <c r="A23" s="393" t="s">
        <v>369</v>
      </c>
      <c r="B23" s="393"/>
      <c r="C23" s="394"/>
      <c r="D23" s="395" t="s">
        <v>370</v>
      </c>
      <c r="E23" s="395"/>
      <c r="F23" s="395"/>
      <c r="G23" s="395"/>
      <c r="H23" s="395"/>
      <c r="I23" s="395"/>
      <c r="J23" s="395"/>
      <c r="K23" s="395"/>
      <c r="AI23" s="361"/>
    </row>
    <row r="24" spans="1:35" ht="14.25" customHeight="1">
      <c r="A24" s="393"/>
      <c r="B24" s="393"/>
      <c r="C24" s="394"/>
      <c r="D24" s="396" t="s">
        <v>16</v>
      </c>
      <c r="E24" s="397" t="s">
        <v>371</v>
      </c>
      <c r="S24" s="398" t="s">
        <v>16</v>
      </c>
      <c r="T24" s="399" t="s">
        <v>372</v>
      </c>
      <c r="AI24" s="361"/>
    </row>
    <row r="25" spans="1:35" ht="14.25" customHeight="1">
      <c r="A25" s="400"/>
      <c r="B25" s="400"/>
      <c r="D25" s="396" t="s">
        <v>12</v>
      </c>
      <c r="E25" s="397" t="s">
        <v>373</v>
      </c>
      <c r="S25" s="398" t="s">
        <v>12</v>
      </c>
      <c r="T25" s="399" t="s">
        <v>374</v>
      </c>
    </row>
    <row r="26" spans="1:35" ht="14.25" customHeight="1">
      <c r="A26" s="400"/>
      <c r="B26" s="400"/>
      <c r="D26" s="401" t="s">
        <v>375</v>
      </c>
      <c r="E26" s="397" t="s">
        <v>376</v>
      </c>
      <c r="S26" s="402" t="s">
        <v>121</v>
      </c>
      <c r="T26" s="399" t="s">
        <v>377</v>
      </c>
    </row>
    <row r="27" spans="1:35" ht="14.25" customHeight="1">
      <c r="A27" s="400"/>
      <c r="B27" s="400"/>
      <c r="D27" s="401" t="s">
        <v>378</v>
      </c>
      <c r="E27" s="397" t="s">
        <v>379</v>
      </c>
      <c r="S27" s="403" t="s">
        <v>13</v>
      </c>
      <c r="T27" s="399" t="s">
        <v>380</v>
      </c>
    </row>
    <row r="28" spans="1:35" ht="14.25" customHeight="1">
      <c r="A28" s="400"/>
      <c r="B28" s="400"/>
      <c r="D28" s="404" t="s">
        <v>381</v>
      </c>
      <c r="E28" s="399" t="s">
        <v>382</v>
      </c>
      <c r="S28" s="405"/>
      <c r="T28" s="399" t="s">
        <v>383</v>
      </c>
      <c r="U28" s="399"/>
      <c r="V28" s="399"/>
      <c r="W28" s="399"/>
      <c r="X28" s="399"/>
      <c r="Y28" s="399"/>
      <c r="Z28" s="399"/>
      <c r="AA28" s="399"/>
      <c r="AB28" s="399"/>
    </row>
    <row r="29" spans="1:35" ht="14.25" customHeight="1">
      <c r="A29" s="400"/>
      <c r="B29" s="400"/>
      <c r="D29" s="406" t="s">
        <v>13</v>
      </c>
      <c r="E29" s="399" t="s">
        <v>384</v>
      </c>
      <c r="S29" s="407" t="s">
        <v>358</v>
      </c>
      <c r="T29" t="s">
        <v>385</v>
      </c>
    </row>
    <row r="30" spans="1:35" ht="14.25" customHeight="1">
      <c r="A30" s="400"/>
      <c r="B30" s="400"/>
      <c r="D30" s="408"/>
      <c r="E30" s="409"/>
    </row>
    <row r="31" spans="1:35" ht="14.25" customHeight="1">
      <c r="A31" s="400"/>
      <c r="B31" s="400"/>
    </row>
    <row r="32" spans="1:35" ht="14.25" customHeight="1">
      <c r="A32" s="400"/>
      <c r="B32" s="400"/>
    </row>
    <row r="33" spans="1:2">
      <c r="A33" s="400"/>
      <c r="B33" s="400"/>
    </row>
    <row r="34" spans="1:2">
      <c r="A34" s="400"/>
      <c r="B34" s="400"/>
    </row>
    <row r="35" spans="1:2">
      <c r="A35" s="400"/>
      <c r="B35" s="400"/>
    </row>
    <row r="36" spans="1:2">
      <c r="A36" s="400"/>
      <c r="B36" s="400"/>
    </row>
    <row r="37" spans="1:2">
      <c r="A37" s="400"/>
      <c r="B37" s="400"/>
    </row>
    <row r="38" spans="1:2">
      <c r="A38" s="400"/>
      <c r="B38" s="400"/>
    </row>
    <row r="39" spans="1:2">
      <c r="A39" s="400"/>
      <c r="B39" s="400"/>
    </row>
    <row r="40" spans="1:2">
      <c r="A40" s="400"/>
      <c r="B40" s="400"/>
    </row>
    <row r="41" spans="1:2">
      <c r="A41" s="400"/>
      <c r="B41" s="400"/>
    </row>
    <row r="42" spans="1:2">
      <c r="A42" s="400"/>
      <c r="B42" s="400"/>
    </row>
    <row r="43" spans="1:2">
      <c r="A43" s="400"/>
      <c r="B43" s="400"/>
    </row>
    <row r="44" spans="1:2">
      <c r="A44" s="400"/>
      <c r="B44" s="400"/>
    </row>
    <row r="45" spans="1:2">
      <c r="A45" s="400"/>
      <c r="B45" s="400"/>
    </row>
    <row r="46" spans="1:2">
      <c r="A46" s="400"/>
      <c r="B46" s="400"/>
    </row>
    <row r="47" spans="1:2">
      <c r="A47" s="400"/>
      <c r="B47" s="400"/>
    </row>
    <row r="48" spans="1:2">
      <c r="A48" s="400"/>
      <c r="B48" s="400"/>
    </row>
    <row r="49" spans="1:2">
      <c r="A49" s="400"/>
      <c r="B49" s="400"/>
    </row>
    <row r="50" spans="1:2">
      <c r="A50" s="400"/>
      <c r="B50" s="400"/>
    </row>
    <row r="51" spans="1:2">
      <c r="A51" s="400"/>
      <c r="B51" s="400"/>
    </row>
    <row r="52" spans="1:2">
      <c r="A52" s="400"/>
      <c r="B52" s="400"/>
    </row>
    <row r="53" spans="1:2">
      <c r="A53" s="400"/>
      <c r="B53" s="400"/>
    </row>
    <row r="54" spans="1:2">
      <c r="A54" s="400"/>
      <c r="B54" s="400"/>
    </row>
    <row r="55" spans="1:2">
      <c r="A55" s="400"/>
      <c r="B55" s="400"/>
    </row>
    <row r="56" spans="1:2">
      <c r="A56" s="400"/>
      <c r="B56" s="400"/>
    </row>
    <row r="57" spans="1:2">
      <c r="A57" s="400"/>
      <c r="B57" s="400"/>
    </row>
    <row r="58" spans="1:2">
      <c r="A58" s="400"/>
      <c r="B58" s="400"/>
    </row>
    <row r="59" spans="1:2">
      <c r="A59" s="400"/>
      <c r="B59" s="400"/>
    </row>
    <row r="60" spans="1:2">
      <c r="A60" s="400"/>
      <c r="B60" s="400"/>
    </row>
    <row r="61" spans="1:2">
      <c r="A61" s="400"/>
      <c r="B61" s="400"/>
    </row>
    <row r="62" spans="1:2">
      <c r="A62" s="400"/>
      <c r="B62" s="400"/>
    </row>
    <row r="63" spans="1:2">
      <c r="A63" s="400"/>
      <c r="B63" s="400"/>
    </row>
    <row r="64" spans="1:2">
      <c r="A64" s="400"/>
      <c r="B64" s="400"/>
    </row>
    <row r="65" spans="1:2">
      <c r="A65" s="400"/>
      <c r="B65" s="400"/>
    </row>
    <row r="66" spans="1:2">
      <c r="A66" s="400"/>
      <c r="B66" s="400"/>
    </row>
    <row r="67" spans="1:2">
      <c r="A67" s="400"/>
      <c r="B67" s="400"/>
    </row>
    <row r="68" spans="1:2">
      <c r="A68" s="400"/>
      <c r="B68" s="400"/>
    </row>
    <row r="69" spans="1:2">
      <c r="A69" s="400"/>
      <c r="B69" s="400"/>
    </row>
    <row r="70" spans="1:2">
      <c r="A70" s="400"/>
      <c r="B70" s="400"/>
    </row>
    <row r="71" spans="1:2">
      <c r="A71" s="400"/>
      <c r="B71" s="400"/>
    </row>
    <row r="72" spans="1:2">
      <c r="A72" s="400"/>
      <c r="B72" s="400"/>
    </row>
    <row r="73" spans="1:2">
      <c r="A73" s="400"/>
      <c r="B73" s="400"/>
    </row>
    <row r="74" spans="1:2">
      <c r="A74" s="400"/>
      <c r="B74" s="400"/>
    </row>
    <row r="75" spans="1:2">
      <c r="A75" s="400"/>
      <c r="B75" s="400"/>
    </row>
    <row r="76" spans="1:2">
      <c r="A76" s="400"/>
      <c r="B76" s="400"/>
    </row>
    <row r="77" spans="1:2">
      <c r="A77" s="400"/>
      <c r="B77" s="400"/>
    </row>
    <row r="78" spans="1:2">
      <c r="A78" s="400"/>
      <c r="B78" s="400"/>
    </row>
    <row r="79" spans="1:2">
      <c r="A79" s="400"/>
      <c r="B79" s="400"/>
    </row>
    <row r="80" spans="1:2">
      <c r="A80" s="400"/>
      <c r="B80" s="400"/>
    </row>
    <row r="81" spans="1:2">
      <c r="A81" s="400"/>
      <c r="B81" s="400"/>
    </row>
    <row r="82" spans="1:2">
      <c r="A82" s="400"/>
      <c r="B82" s="400"/>
    </row>
    <row r="83" spans="1:2">
      <c r="A83" s="400"/>
      <c r="B83" s="400"/>
    </row>
    <row r="84" spans="1:2">
      <c r="A84" s="400"/>
      <c r="B84" s="400"/>
    </row>
    <row r="85" spans="1:2">
      <c r="A85" s="400"/>
      <c r="B85" s="400"/>
    </row>
    <row r="86" spans="1:2">
      <c r="A86" s="400"/>
      <c r="B86" s="400"/>
    </row>
    <row r="87" spans="1:2">
      <c r="A87" s="400"/>
      <c r="B87" s="400"/>
    </row>
    <row r="88" spans="1:2">
      <c r="A88" s="400"/>
      <c r="B88" s="400"/>
    </row>
    <row r="89" spans="1:2">
      <c r="A89" s="400"/>
      <c r="B89" s="400"/>
    </row>
    <row r="90" spans="1:2">
      <c r="A90" s="400"/>
      <c r="B90" s="400"/>
    </row>
    <row r="91" spans="1:2">
      <c r="A91" s="400"/>
      <c r="B91" s="400"/>
    </row>
    <row r="92" spans="1:2">
      <c r="A92" s="400"/>
      <c r="B92" s="400"/>
    </row>
    <row r="93" spans="1:2">
      <c r="A93" s="400"/>
      <c r="B93" s="400"/>
    </row>
    <row r="94" spans="1:2">
      <c r="A94" s="400"/>
      <c r="B94" s="400"/>
    </row>
    <row r="95" spans="1:2">
      <c r="A95" s="400"/>
      <c r="B95" s="400"/>
    </row>
    <row r="96" spans="1:2">
      <c r="A96" s="400"/>
      <c r="B96" s="400"/>
    </row>
    <row r="97" spans="1:2">
      <c r="A97" s="400"/>
      <c r="B97" s="400"/>
    </row>
    <row r="98" spans="1:2">
      <c r="A98" s="400"/>
      <c r="B98" s="400"/>
    </row>
    <row r="99" spans="1:2">
      <c r="A99" s="400"/>
      <c r="B99" s="400"/>
    </row>
    <row r="100" spans="1:2">
      <c r="A100" s="400"/>
      <c r="B100" s="400"/>
    </row>
    <row r="101" spans="1:2">
      <c r="A101" s="400"/>
      <c r="B101" s="400"/>
    </row>
    <row r="102" spans="1:2">
      <c r="A102" s="400"/>
      <c r="B102" s="400"/>
    </row>
    <row r="103" spans="1:2">
      <c r="A103" s="400"/>
      <c r="B103" s="400"/>
    </row>
    <row r="104" spans="1:2">
      <c r="A104" s="400"/>
      <c r="B104" s="400"/>
    </row>
    <row r="105" spans="1:2">
      <c r="A105" s="400"/>
      <c r="B105" s="400"/>
    </row>
    <row r="106" spans="1:2">
      <c r="A106" s="400"/>
      <c r="B106" s="400"/>
    </row>
    <row r="107" spans="1:2">
      <c r="A107" s="400"/>
      <c r="B107" s="400"/>
    </row>
    <row r="108" spans="1:2">
      <c r="A108" s="400"/>
      <c r="B108" s="400"/>
    </row>
    <row r="109" spans="1:2">
      <c r="A109" s="400"/>
      <c r="B109" s="400"/>
    </row>
    <row r="110" spans="1:2">
      <c r="A110" s="400"/>
      <c r="B110" s="400"/>
    </row>
    <row r="111" spans="1:2">
      <c r="A111" s="400"/>
      <c r="B111" s="400"/>
    </row>
    <row r="112" spans="1:2">
      <c r="A112" s="400"/>
      <c r="B112" s="400"/>
    </row>
    <row r="113" spans="1:2">
      <c r="A113" s="400"/>
      <c r="B113" s="400"/>
    </row>
    <row r="114" spans="1:2">
      <c r="A114" s="400"/>
      <c r="B114" s="400"/>
    </row>
    <row r="115" spans="1:2">
      <c r="A115" s="400"/>
      <c r="B115" s="400"/>
    </row>
    <row r="116" spans="1:2">
      <c r="A116" s="400"/>
      <c r="B116" s="400"/>
    </row>
    <row r="117" spans="1:2">
      <c r="A117" s="400"/>
      <c r="B117" s="400"/>
    </row>
    <row r="118" spans="1:2">
      <c r="A118" s="400"/>
      <c r="B118" s="400"/>
    </row>
    <row r="119" spans="1:2">
      <c r="A119" s="400"/>
      <c r="B119" s="400"/>
    </row>
    <row r="120" spans="1:2">
      <c r="A120" s="400"/>
      <c r="B120" s="400"/>
    </row>
    <row r="121" spans="1:2">
      <c r="A121" s="400"/>
      <c r="B121" s="400"/>
    </row>
    <row r="122" spans="1:2">
      <c r="A122" s="400"/>
      <c r="B122" s="400"/>
    </row>
    <row r="123" spans="1:2">
      <c r="A123" s="400"/>
      <c r="B123" s="400"/>
    </row>
    <row r="124" spans="1:2">
      <c r="A124" s="400"/>
      <c r="B124" s="400"/>
    </row>
    <row r="125" spans="1:2">
      <c r="A125" s="400"/>
      <c r="B125" s="400"/>
    </row>
    <row r="126" spans="1:2">
      <c r="A126" s="400"/>
      <c r="B126" s="400"/>
    </row>
    <row r="127" spans="1:2">
      <c r="A127" s="400"/>
      <c r="B127" s="400"/>
    </row>
    <row r="128" spans="1:2">
      <c r="A128" s="400"/>
      <c r="B128" s="400"/>
    </row>
    <row r="129" spans="1:2">
      <c r="A129" s="400"/>
      <c r="B129" s="400"/>
    </row>
    <row r="130" spans="1:2">
      <c r="A130" s="400"/>
      <c r="B130" s="400"/>
    </row>
    <row r="131" spans="1:2">
      <c r="A131" s="400"/>
      <c r="B131" s="400"/>
    </row>
    <row r="132" spans="1:2">
      <c r="A132" s="400"/>
      <c r="B132" s="400"/>
    </row>
    <row r="133" spans="1:2">
      <c r="A133" s="400"/>
      <c r="B133" s="400"/>
    </row>
    <row r="134" spans="1:2">
      <c r="A134" s="400"/>
      <c r="B134" s="400"/>
    </row>
    <row r="135" spans="1:2">
      <c r="A135" s="400"/>
      <c r="B135" s="400"/>
    </row>
    <row r="136" spans="1:2">
      <c r="A136" s="400"/>
      <c r="B136" s="400"/>
    </row>
    <row r="137" spans="1:2">
      <c r="A137" s="400"/>
      <c r="B137" s="400"/>
    </row>
    <row r="138" spans="1:2">
      <c r="A138" s="400"/>
      <c r="B138" s="400"/>
    </row>
    <row r="139" spans="1:2">
      <c r="A139" s="400"/>
      <c r="B139" s="400"/>
    </row>
    <row r="140" spans="1:2">
      <c r="A140" s="400"/>
      <c r="B140" s="400"/>
    </row>
    <row r="141" spans="1:2">
      <c r="A141" s="400"/>
      <c r="B141" s="400"/>
    </row>
    <row r="142" spans="1:2">
      <c r="A142" s="400"/>
      <c r="B142" s="400"/>
    </row>
    <row r="143" spans="1:2">
      <c r="A143" s="400"/>
      <c r="B143" s="400"/>
    </row>
    <row r="144" spans="1:2">
      <c r="A144" s="400"/>
      <c r="B144" s="400"/>
    </row>
    <row r="145" spans="1:2">
      <c r="A145" s="400"/>
      <c r="B145" s="400"/>
    </row>
    <row r="146" spans="1:2">
      <c r="A146" s="400"/>
      <c r="B146" s="400"/>
    </row>
    <row r="147" spans="1:2">
      <c r="A147" s="400"/>
      <c r="B147" s="400"/>
    </row>
    <row r="148" spans="1:2">
      <c r="A148" s="400"/>
      <c r="B148" s="400"/>
    </row>
    <row r="149" spans="1:2">
      <c r="A149" s="400"/>
      <c r="B149" s="400"/>
    </row>
    <row r="150" spans="1:2">
      <c r="A150" s="400"/>
      <c r="B150" s="400"/>
    </row>
    <row r="151" spans="1:2">
      <c r="A151" s="400"/>
      <c r="B151" s="400"/>
    </row>
    <row r="152" spans="1:2">
      <c r="A152" s="400"/>
      <c r="B152" s="400"/>
    </row>
    <row r="153" spans="1:2">
      <c r="A153" s="400"/>
      <c r="B153" s="400"/>
    </row>
    <row r="154" spans="1:2">
      <c r="A154" s="400"/>
      <c r="B154" s="400"/>
    </row>
    <row r="155" spans="1:2">
      <c r="A155" s="400"/>
      <c r="B155" s="400"/>
    </row>
    <row r="156" spans="1:2">
      <c r="A156" s="400"/>
      <c r="B156" s="400"/>
    </row>
    <row r="157" spans="1:2">
      <c r="A157" s="400"/>
      <c r="B157" s="400"/>
    </row>
    <row r="158" spans="1:2">
      <c r="A158" s="400"/>
      <c r="B158" s="400"/>
    </row>
    <row r="159" spans="1:2">
      <c r="A159" s="400"/>
      <c r="B159" s="400"/>
    </row>
    <row r="160" spans="1:2">
      <c r="A160" s="400"/>
      <c r="B160" s="400"/>
    </row>
    <row r="161" spans="1:2">
      <c r="A161" s="400"/>
      <c r="B161" s="400"/>
    </row>
    <row r="162" spans="1:2">
      <c r="A162" s="400"/>
      <c r="B162" s="400"/>
    </row>
    <row r="163" spans="1:2">
      <c r="A163" s="400"/>
      <c r="B163" s="400"/>
    </row>
    <row r="164" spans="1:2">
      <c r="A164" s="400"/>
      <c r="B164" s="400"/>
    </row>
    <row r="165" spans="1:2">
      <c r="A165" s="400"/>
      <c r="B165" s="400"/>
    </row>
    <row r="166" spans="1:2">
      <c r="A166" s="400"/>
      <c r="B166" s="400"/>
    </row>
    <row r="167" spans="1:2">
      <c r="A167" s="400"/>
      <c r="B167" s="400"/>
    </row>
    <row r="168" spans="1:2">
      <c r="A168" s="400"/>
      <c r="B168" s="400"/>
    </row>
    <row r="169" spans="1:2">
      <c r="A169" s="400"/>
      <c r="B169" s="400"/>
    </row>
    <row r="170" spans="1:2">
      <c r="A170" s="400"/>
      <c r="B170" s="400"/>
    </row>
    <row r="171" spans="1:2">
      <c r="A171" s="400"/>
      <c r="B171" s="400"/>
    </row>
    <row r="172" spans="1:2">
      <c r="A172" s="400"/>
      <c r="B172" s="400"/>
    </row>
    <row r="173" spans="1:2">
      <c r="A173" s="400"/>
      <c r="B173" s="400"/>
    </row>
    <row r="174" spans="1:2">
      <c r="A174" s="400"/>
      <c r="B174" s="400"/>
    </row>
    <row r="175" spans="1:2">
      <c r="A175" s="400"/>
      <c r="B175" s="400"/>
    </row>
    <row r="176" spans="1:2">
      <c r="A176" s="400"/>
      <c r="B176" s="400"/>
    </row>
    <row r="177" spans="1:2">
      <c r="A177" s="400"/>
      <c r="B177" s="400"/>
    </row>
    <row r="178" spans="1:2">
      <c r="A178" s="400"/>
      <c r="B178" s="400"/>
    </row>
    <row r="179" spans="1:2">
      <c r="A179" s="400"/>
      <c r="B179" s="400"/>
    </row>
    <row r="180" spans="1:2">
      <c r="A180" s="400"/>
      <c r="B180" s="400"/>
    </row>
    <row r="181" spans="1:2">
      <c r="A181" s="400"/>
      <c r="B181" s="400"/>
    </row>
    <row r="182" spans="1:2">
      <c r="A182" s="400"/>
      <c r="B182" s="400"/>
    </row>
    <row r="183" spans="1:2">
      <c r="A183" s="400"/>
      <c r="B183" s="400"/>
    </row>
    <row r="184" spans="1:2">
      <c r="A184" s="400"/>
      <c r="B184" s="400"/>
    </row>
    <row r="185" spans="1:2">
      <c r="A185" s="400"/>
      <c r="B185" s="400"/>
    </row>
    <row r="186" spans="1:2">
      <c r="A186" s="400"/>
      <c r="B186" s="400"/>
    </row>
    <row r="187" spans="1:2">
      <c r="A187" s="400"/>
      <c r="B187" s="400"/>
    </row>
    <row r="188" spans="1:2">
      <c r="A188" s="400"/>
      <c r="B188" s="400"/>
    </row>
    <row r="189" spans="1:2">
      <c r="A189" s="400"/>
      <c r="B189" s="400"/>
    </row>
    <row r="190" spans="1:2">
      <c r="A190" s="400"/>
      <c r="B190" s="400"/>
    </row>
    <row r="191" spans="1:2">
      <c r="A191" s="400"/>
      <c r="B191" s="400"/>
    </row>
    <row r="192" spans="1:2">
      <c r="A192" s="400"/>
      <c r="B192" s="400"/>
    </row>
    <row r="193" spans="1:2">
      <c r="A193" s="400"/>
      <c r="B193" s="400"/>
    </row>
    <row r="194" spans="1:2">
      <c r="A194" s="400"/>
      <c r="B194" s="400"/>
    </row>
    <row r="195" spans="1:2">
      <c r="A195" s="400"/>
      <c r="B195" s="400"/>
    </row>
    <row r="196" spans="1:2">
      <c r="A196" s="400"/>
      <c r="B196" s="400"/>
    </row>
    <row r="197" spans="1:2">
      <c r="A197" s="400"/>
      <c r="B197" s="400"/>
    </row>
    <row r="198" spans="1:2">
      <c r="A198" s="400"/>
      <c r="B198" s="400"/>
    </row>
    <row r="199" spans="1:2">
      <c r="A199" s="400"/>
      <c r="B199" s="400"/>
    </row>
    <row r="200" spans="1:2">
      <c r="A200" s="400"/>
      <c r="B200" s="400"/>
    </row>
    <row r="201" spans="1:2">
      <c r="A201" s="400"/>
      <c r="B201" s="400"/>
    </row>
    <row r="202" spans="1:2">
      <c r="A202" s="400"/>
      <c r="B202" s="400"/>
    </row>
    <row r="203" spans="1:2">
      <c r="A203" s="400"/>
      <c r="B203" s="400"/>
    </row>
    <row r="204" spans="1:2">
      <c r="A204" s="400"/>
      <c r="B204" s="400"/>
    </row>
    <row r="205" spans="1:2">
      <c r="A205" s="400"/>
      <c r="B205" s="400"/>
    </row>
    <row r="206" spans="1:2">
      <c r="A206" s="400"/>
      <c r="B206" s="400"/>
    </row>
    <row r="207" spans="1:2">
      <c r="A207" s="400"/>
      <c r="B207" s="400"/>
    </row>
    <row r="208" spans="1:2">
      <c r="A208" s="400"/>
      <c r="B208" s="400"/>
    </row>
    <row r="209" spans="1:2">
      <c r="A209" s="400"/>
      <c r="B209" s="400"/>
    </row>
    <row r="210" spans="1:2">
      <c r="A210" s="400"/>
      <c r="B210" s="400"/>
    </row>
    <row r="211" spans="1:2">
      <c r="A211" s="400"/>
      <c r="B211" s="400"/>
    </row>
    <row r="212" spans="1:2">
      <c r="A212" s="400"/>
      <c r="B212" s="400"/>
    </row>
    <row r="213" spans="1:2">
      <c r="A213" s="400"/>
      <c r="B213" s="400"/>
    </row>
    <row r="214" spans="1:2">
      <c r="A214" s="400"/>
      <c r="B214" s="400"/>
    </row>
    <row r="215" spans="1:2">
      <c r="A215" s="400"/>
      <c r="B215" s="400"/>
    </row>
    <row r="216" spans="1:2">
      <c r="A216" s="400"/>
      <c r="B216" s="400"/>
    </row>
    <row r="217" spans="1:2">
      <c r="A217" s="400"/>
      <c r="B217" s="400"/>
    </row>
    <row r="218" spans="1:2">
      <c r="A218" s="400"/>
      <c r="B218" s="400"/>
    </row>
    <row r="219" spans="1:2">
      <c r="A219" s="400"/>
      <c r="B219" s="400"/>
    </row>
    <row r="220" spans="1:2">
      <c r="A220" s="400"/>
      <c r="B220" s="400"/>
    </row>
    <row r="221" spans="1:2">
      <c r="A221" s="400"/>
      <c r="B221" s="400"/>
    </row>
    <row r="222" spans="1:2">
      <c r="A222" s="400"/>
      <c r="B222" s="400"/>
    </row>
    <row r="223" spans="1:2">
      <c r="A223" s="400"/>
      <c r="B223" s="400"/>
    </row>
    <row r="224" spans="1:2">
      <c r="A224" s="400"/>
      <c r="B224" s="400"/>
    </row>
    <row r="225" spans="1:2">
      <c r="A225" s="400"/>
      <c r="B225" s="400"/>
    </row>
    <row r="226" spans="1:2">
      <c r="A226" s="400"/>
      <c r="B226" s="400"/>
    </row>
    <row r="227" spans="1:2">
      <c r="A227" s="400"/>
      <c r="B227" s="400"/>
    </row>
    <row r="228" spans="1:2">
      <c r="A228" s="400"/>
      <c r="B228" s="400"/>
    </row>
    <row r="229" spans="1:2">
      <c r="A229" s="400"/>
      <c r="B229" s="400"/>
    </row>
    <row r="230" spans="1:2">
      <c r="A230" s="400"/>
      <c r="B230" s="400"/>
    </row>
    <row r="231" spans="1:2">
      <c r="A231" s="400"/>
      <c r="B231" s="400"/>
    </row>
    <row r="232" spans="1:2">
      <c r="A232" s="400"/>
      <c r="B232" s="400"/>
    </row>
    <row r="233" spans="1:2">
      <c r="A233" s="400"/>
      <c r="B233" s="400"/>
    </row>
    <row r="234" spans="1:2">
      <c r="A234" s="400"/>
      <c r="B234" s="400"/>
    </row>
    <row r="235" spans="1:2">
      <c r="A235" s="400"/>
      <c r="B235" s="400"/>
    </row>
    <row r="236" spans="1:2">
      <c r="A236" s="400"/>
      <c r="B236" s="400"/>
    </row>
    <row r="237" spans="1:2">
      <c r="A237" s="400"/>
      <c r="B237" s="400"/>
    </row>
    <row r="238" spans="1:2">
      <c r="A238" s="400"/>
      <c r="B238" s="400"/>
    </row>
    <row r="239" spans="1:2">
      <c r="A239" s="400"/>
      <c r="B239" s="400"/>
    </row>
    <row r="240" spans="1:2">
      <c r="A240" s="400"/>
      <c r="B240" s="400"/>
    </row>
    <row r="241" spans="1:2">
      <c r="A241" s="400"/>
      <c r="B241" s="400"/>
    </row>
    <row r="242" spans="1:2">
      <c r="A242" s="400"/>
      <c r="B242" s="400"/>
    </row>
    <row r="243" spans="1:2">
      <c r="A243" s="400"/>
      <c r="B243" s="400"/>
    </row>
    <row r="244" spans="1:2">
      <c r="A244" s="400"/>
      <c r="B244" s="400"/>
    </row>
    <row r="245" spans="1:2">
      <c r="A245" s="400"/>
      <c r="B245" s="400"/>
    </row>
    <row r="246" spans="1:2">
      <c r="A246" s="400"/>
      <c r="B246" s="400"/>
    </row>
    <row r="247" spans="1:2">
      <c r="A247" s="400"/>
      <c r="B247" s="400"/>
    </row>
    <row r="248" spans="1:2">
      <c r="A248" s="400"/>
      <c r="B248" s="400"/>
    </row>
    <row r="249" spans="1:2">
      <c r="A249" s="400"/>
      <c r="B249" s="400"/>
    </row>
    <row r="250" spans="1:2">
      <c r="A250" s="400"/>
      <c r="B250" s="400"/>
    </row>
    <row r="251" spans="1:2">
      <c r="A251" s="400"/>
      <c r="B251" s="400"/>
    </row>
    <row r="252" spans="1:2">
      <c r="A252" s="400"/>
      <c r="B252" s="400"/>
    </row>
    <row r="253" spans="1:2">
      <c r="A253" s="400"/>
      <c r="B253" s="400"/>
    </row>
    <row r="254" spans="1:2">
      <c r="A254" s="400"/>
      <c r="B254" s="400"/>
    </row>
    <row r="255" spans="1:2">
      <c r="A255" s="400"/>
      <c r="B255" s="400"/>
    </row>
    <row r="256" spans="1:2">
      <c r="A256" s="400"/>
      <c r="B256" s="400"/>
    </row>
    <row r="257" spans="1:2">
      <c r="A257" s="400"/>
      <c r="B257" s="400"/>
    </row>
    <row r="258" spans="1:2">
      <c r="A258" s="400"/>
      <c r="B258" s="400"/>
    </row>
    <row r="259" spans="1:2">
      <c r="A259" s="400"/>
      <c r="B259" s="400"/>
    </row>
    <row r="260" spans="1:2">
      <c r="A260" s="400"/>
      <c r="B260" s="400"/>
    </row>
    <row r="261" spans="1:2">
      <c r="A261" s="400"/>
      <c r="B261" s="400"/>
    </row>
    <row r="262" spans="1:2">
      <c r="A262" s="400"/>
      <c r="B262" s="400"/>
    </row>
    <row r="263" spans="1:2">
      <c r="A263" s="400"/>
      <c r="B263" s="400"/>
    </row>
    <row r="264" spans="1:2">
      <c r="A264" s="400"/>
      <c r="B264" s="400"/>
    </row>
    <row r="265" spans="1:2">
      <c r="A265" s="400"/>
      <c r="B265" s="400"/>
    </row>
    <row r="266" spans="1:2">
      <c r="A266" s="400"/>
      <c r="B266" s="400"/>
    </row>
    <row r="267" spans="1:2">
      <c r="A267" s="400"/>
      <c r="B267" s="400"/>
    </row>
    <row r="268" spans="1:2">
      <c r="A268" s="400"/>
      <c r="B268" s="400"/>
    </row>
    <row r="269" spans="1:2">
      <c r="A269" s="400"/>
      <c r="B269" s="400"/>
    </row>
    <row r="270" spans="1:2">
      <c r="A270" s="400"/>
      <c r="B270" s="400"/>
    </row>
    <row r="271" spans="1:2">
      <c r="A271" s="400"/>
      <c r="B271" s="400"/>
    </row>
    <row r="272" spans="1:2">
      <c r="A272" s="400"/>
      <c r="B272" s="400"/>
    </row>
    <row r="273" spans="1:2">
      <c r="A273" s="400"/>
      <c r="B273" s="400"/>
    </row>
    <row r="274" spans="1:2">
      <c r="A274" s="400"/>
      <c r="B274" s="400"/>
    </row>
    <row r="275" spans="1:2">
      <c r="A275" s="400"/>
      <c r="B275" s="400"/>
    </row>
    <row r="276" spans="1:2">
      <c r="A276" s="400"/>
      <c r="B276" s="400"/>
    </row>
    <row r="277" spans="1:2">
      <c r="A277" s="400"/>
      <c r="B277" s="400"/>
    </row>
    <row r="278" spans="1:2">
      <c r="A278" s="400"/>
      <c r="B278" s="400"/>
    </row>
    <row r="279" spans="1:2">
      <c r="A279" s="400"/>
      <c r="B279" s="400"/>
    </row>
    <row r="280" spans="1:2">
      <c r="A280" s="400"/>
      <c r="B280" s="400"/>
    </row>
    <row r="281" spans="1:2">
      <c r="A281" s="400"/>
      <c r="B281" s="400"/>
    </row>
    <row r="282" spans="1:2">
      <c r="A282" s="400"/>
      <c r="B282" s="400"/>
    </row>
    <row r="283" spans="1:2">
      <c r="A283" s="400"/>
      <c r="B283" s="400"/>
    </row>
    <row r="284" spans="1:2">
      <c r="A284" s="400"/>
      <c r="B284" s="400"/>
    </row>
    <row r="285" spans="1:2">
      <c r="A285" s="400"/>
      <c r="B285" s="400"/>
    </row>
    <row r="286" spans="1:2">
      <c r="A286" s="400"/>
      <c r="B286" s="400"/>
    </row>
    <row r="287" spans="1:2">
      <c r="A287" s="400"/>
      <c r="B287" s="400"/>
    </row>
    <row r="288" spans="1:2">
      <c r="A288" s="400"/>
      <c r="B288" s="400"/>
    </row>
    <row r="289" spans="1:2">
      <c r="A289" s="400"/>
      <c r="B289" s="400"/>
    </row>
    <row r="290" spans="1:2">
      <c r="A290" s="400"/>
      <c r="B290" s="400"/>
    </row>
    <row r="291" spans="1:2">
      <c r="A291" s="400"/>
      <c r="B291" s="400"/>
    </row>
    <row r="292" spans="1:2">
      <c r="A292" s="400"/>
      <c r="B292" s="400"/>
    </row>
    <row r="293" spans="1:2">
      <c r="A293" s="400"/>
      <c r="B293" s="400"/>
    </row>
    <row r="294" spans="1:2">
      <c r="A294" s="400"/>
      <c r="B294" s="400"/>
    </row>
    <row r="295" spans="1:2">
      <c r="A295" s="400"/>
      <c r="B295" s="400"/>
    </row>
    <row r="296" spans="1:2">
      <c r="A296" s="400"/>
      <c r="B296" s="400"/>
    </row>
    <row r="297" spans="1:2">
      <c r="A297" s="400"/>
      <c r="B297" s="400"/>
    </row>
    <row r="298" spans="1:2">
      <c r="A298" s="400"/>
      <c r="B298" s="400"/>
    </row>
    <row r="299" spans="1:2">
      <c r="A299" s="400"/>
      <c r="B299" s="400"/>
    </row>
    <row r="300" spans="1:2">
      <c r="A300" s="400"/>
      <c r="B300" s="400"/>
    </row>
    <row r="301" spans="1:2">
      <c r="A301" s="400"/>
      <c r="B301" s="400"/>
    </row>
    <row r="302" spans="1:2">
      <c r="A302" s="400"/>
      <c r="B302" s="400"/>
    </row>
    <row r="303" spans="1:2">
      <c r="A303" s="400"/>
      <c r="B303" s="400"/>
    </row>
    <row r="304" spans="1:2">
      <c r="A304" s="400"/>
      <c r="B304" s="400"/>
    </row>
    <row r="305" spans="1:2">
      <c r="A305" s="400"/>
      <c r="B305" s="400"/>
    </row>
    <row r="306" spans="1:2">
      <c r="A306" s="400"/>
      <c r="B306" s="400"/>
    </row>
    <row r="307" spans="1:2">
      <c r="A307" s="400"/>
      <c r="B307" s="400"/>
    </row>
    <row r="308" spans="1:2">
      <c r="A308" s="400"/>
      <c r="B308" s="400"/>
    </row>
    <row r="309" spans="1:2">
      <c r="A309" s="400"/>
      <c r="B309" s="400"/>
    </row>
    <row r="310" spans="1:2">
      <c r="A310" s="400"/>
      <c r="B310" s="400"/>
    </row>
    <row r="311" spans="1:2">
      <c r="A311" s="400"/>
      <c r="B311" s="400"/>
    </row>
    <row r="312" spans="1:2">
      <c r="A312" s="400"/>
      <c r="B312" s="400"/>
    </row>
    <row r="313" spans="1:2">
      <c r="A313" s="400"/>
      <c r="B313" s="400"/>
    </row>
    <row r="314" spans="1:2">
      <c r="A314" s="400"/>
      <c r="B314" s="400"/>
    </row>
    <row r="315" spans="1:2">
      <c r="A315" s="400"/>
      <c r="B315" s="400"/>
    </row>
    <row r="316" spans="1:2">
      <c r="A316" s="400"/>
      <c r="B316" s="400"/>
    </row>
    <row r="317" spans="1:2">
      <c r="A317" s="400"/>
      <c r="B317" s="400"/>
    </row>
    <row r="318" spans="1:2">
      <c r="A318" s="400"/>
      <c r="B318" s="400"/>
    </row>
    <row r="319" spans="1:2">
      <c r="A319" s="400"/>
      <c r="B319" s="400"/>
    </row>
    <row r="320" spans="1:2">
      <c r="A320" s="400"/>
      <c r="B320" s="400"/>
    </row>
    <row r="321" spans="1:2">
      <c r="A321" s="400"/>
      <c r="B321" s="400"/>
    </row>
    <row r="322" spans="1:2">
      <c r="A322" s="400"/>
      <c r="B322" s="400"/>
    </row>
    <row r="323" spans="1:2">
      <c r="A323" s="400"/>
      <c r="B323" s="400"/>
    </row>
    <row r="324" spans="1:2">
      <c r="A324" s="400"/>
      <c r="B324" s="400"/>
    </row>
    <row r="325" spans="1:2">
      <c r="A325" s="400"/>
      <c r="B325" s="400"/>
    </row>
    <row r="326" spans="1:2">
      <c r="A326" s="400"/>
      <c r="B326" s="400"/>
    </row>
    <row r="327" spans="1:2">
      <c r="A327" s="400"/>
      <c r="B327" s="400"/>
    </row>
    <row r="328" spans="1:2">
      <c r="A328" s="400"/>
      <c r="B328" s="400"/>
    </row>
    <row r="329" spans="1:2">
      <c r="A329" s="400"/>
      <c r="B329" s="400"/>
    </row>
    <row r="330" spans="1:2">
      <c r="A330" s="400"/>
      <c r="B330" s="400"/>
    </row>
    <row r="331" spans="1:2">
      <c r="A331" s="400"/>
      <c r="B331" s="400"/>
    </row>
    <row r="332" spans="1:2">
      <c r="A332" s="400"/>
      <c r="B332" s="400"/>
    </row>
    <row r="333" spans="1:2">
      <c r="A333" s="400"/>
      <c r="B333" s="400"/>
    </row>
    <row r="334" spans="1:2">
      <c r="A334" s="400"/>
      <c r="B334" s="400"/>
    </row>
    <row r="335" spans="1:2">
      <c r="A335" s="400"/>
      <c r="B335" s="400"/>
    </row>
    <row r="336" spans="1:2">
      <c r="A336" s="400"/>
      <c r="B336" s="400"/>
    </row>
    <row r="337" spans="1:2">
      <c r="A337" s="400"/>
      <c r="B337" s="400"/>
    </row>
    <row r="338" spans="1:2">
      <c r="A338" s="400"/>
      <c r="B338" s="400"/>
    </row>
    <row r="339" spans="1:2">
      <c r="A339" s="400"/>
      <c r="B339" s="400"/>
    </row>
    <row r="340" spans="1:2">
      <c r="A340" s="400"/>
      <c r="B340" s="400"/>
    </row>
    <row r="341" spans="1:2">
      <c r="A341" s="400"/>
      <c r="B341" s="400"/>
    </row>
    <row r="342" spans="1:2">
      <c r="A342" s="400"/>
      <c r="B342" s="400"/>
    </row>
    <row r="343" spans="1:2">
      <c r="A343" s="400"/>
      <c r="B343" s="400"/>
    </row>
    <row r="344" spans="1:2">
      <c r="A344" s="400"/>
      <c r="B344" s="400"/>
    </row>
    <row r="345" spans="1:2">
      <c r="A345" s="400"/>
      <c r="B345" s="400"/>
    </row>
    <row r="346" spans="1:2">
      <c r="A346" s="400"/>
      <c r="B346" s="400"/>
    </row>
    <row r="347" spans="1:2">
      <c r="A347" s="400"/>
      <c r="B347" s="400"/>
    </row>
    <row r="348" spans="1:2">
      <c r="A348" s="400"/>
      <c r="B348" s="400"/>
    </row>
    <row r="349" spans="1:2">
      <c r="A349" s="400"/>
      <c r="B349" s="400"/>
    </row>
    <row r="350" spans="1:2">
      <c r="A350" s="400"/>
      <c r="B350" s="400"/>
    </row>
    <row r="351" spans="1:2">
      <c r="A351" s="400"/>
      <c r="B351" s="400"/>
    </row>
    <row r="352" spans="1:2">
      <c r="A352" s="400"/>
      <c r="B352" s="400"/>
    </row>
    <row r="353" spans="1:2">
      <c r="A353" s="400"/>
      <c r="B353" s="400"/>
    </row>
    <row r="354" spans="1:2">
      <c r="A354" s="400"/>
      <c r="B354" s="400"/>
    </row>
    <row r="355" spans="1:2">
      <c r="A355" s="400"/>
      <c r="B355" s="400"/>
    </row>
    <row r="356" spans="1:2">
      <c r="A356" s="400"/>
      <c r="B356" s="400"/>
    </row>
    <row r="357" spans="1:2">
      <c r="A357" s="400"/>
      <c r="B357" s="400"/>
    </row>
    <row r="358" spans="1:2">
      <c r="A358" s="400"/>
      <c r="B358" s="400"/>
    </row>
    <row r="359" spans="1:2">
      <c r="A359" s="400"/>
      <c r="B359" s="400"/>
    </row>
    <row r="360" spans="1:2">
      <c r="A360" s="400"/>
      <c r="B360" s="400"/>
    </row>
    <row r="361" spans="1:2">
      <c r="A361" s="400"/>
      <c r="B361" s="400"/>
    </row>
    <row r="362" spans="1:2">
      <c r="A362" s="400"/>
      <c r="B362" s="400"/>
    </row>
    <row r="363" spans="1:2">
      <c r="A363" s="400"/>
      <c r="B363" s="400"/>
    </row>
    <row r="364" spans="1:2">
      <c r="A364" s="400"/>
      <c r="B364" s="400"/>
    </row>
    <row r="365" spans="1:2">
      <c r="A365" s="400"/>
      <c r="B365" s="400"/>
    </row>
    <row r="366" spans="1:2">
      <c r="A366" s="400"/>
      <c r="B366" s="400"/>
    </row>
    <row r="367" spans="1:2">
      <c r="A367" s="400"/>
      <c r="B367" s="400"/>
    </row>
    <row r="368" spans="1:2">
      <c r="A368" s="400"/>
      <c r="B368" s="400"/>
    </row>
    <row r="369" spans="1:2">
      <c r="A369" s="400"/>
      <c r="B369" s="400"/>
    </row>
    <row r="370" spans="1:2">
      <c r="A370" s="400"/>
      <c r="B370" s="400"/>
    </row>
    <row r="371" spans="1:2">
      <c r="A371" s="400"/>
      <c r="B371" s="400"/>
    </row>
    <row r="372" spans="1:2">
      <c r="A372" s="400"/>
      <c r="B372" s="400"/>
    </row>
    <row r="373" spans="1:2">
      <c r="A373" s="400"/>
      <c r="B373" s="400"/>
    </row>
    <row r="374" spans="1:2">
      <c r="A374" s="400"/>
      <c r="B374" s="400"/>
    </row>
    <row r="375" spans="1:2">
      <c r="A375" s="400"/>
      <c r="B375" s="400"/>
    </row>
    <row r="376" spans="1:2">
      <c r="A376" s="400"/>
      <c r="B376" s="400"/>
    </row>
    <row r="377" spans="1:2">
      <c r="A377" s="400"/>
      <c r="B377" s="400"/>
    </row>
    <row r="378" spans="1:2">
      <c r="A378" s="400"/>
      <c r="B378" s="400"/>
    </row>
    <row r="379" spans="1:2">
      <c r="A379" s="400"/>
      <c r="B379" s="400"/>
    </row>
    <row r="380" spans="1:2">
      <c r="A380" s="400"/>
      <c r="B380" s="400"/>
    </row>
    <row r="381" spans="1:2">
      <c r="A381" s="400"/>
      <c r="B381" s="400"/>
    </row>
    <row r="382" spans="1:2">
      <c r="A382" s="400"/>
      <c r="B382" s="400"/>
    </row>
    <row r="383" spans="1:2">
      <c r="A383" s="400"/>
      <c r="B383" s="400"/>
    </row>
    <row r="384" spans="1:2">
      <c r="A384" s="400"/>
      <c r="B384" s="400"/>
    </row>
    <row r="385" spans="1:2">
      <c r="A385" s="400"/>
      <c r="B385" s="400"/>
    </row>
    <row r="386" spans="1:2">
      <c r="A386" s="400"/>
      <c r="B386" s="400"/>
    </row>
    <row r="387" spans="1:2">
      <c r="A387" s="400"/>
      <c r="B387" s="400"/>
    </row>
    <row r="388" spans="1:2">
      <c r="A388" s="400"/>
      <c r="B388" s="400"/>
    </row>
    <row r="389" spans="1:2">
      <c r="A389" s="400"/>
      <c r="B389" s="400"/>
    </row>
    <row r="390" spans="1:2">
      <c r="A390" s="400"/>
      <c r="B390" s="400"/>
    </row>
    <row r="391" spans="1:2">
      <c r="A391" s="400"/>
      <c r="B391" s="400"/>
    </row>
    <row r="392" spans="1:2">
      <c r="A392" s="400"/>
      <c r="B392" s="400"/>
    </row>
    <row r="393" spans="1:2">
      <c r="A393" s="400"/>
      <c r="B393" s="400"/>
    </row>
    <row r="394" spans="1:2">
      <c r="A394" s="400"/>
      <c r="B394" s="400"/>
    </row>
    <row r="395" spans="1:2">
      <c r="A395" s="400"/>
      <c r="B395" s="400"/>
    </row>
    <row r="396" spans="1:2">
      <c r="A396" s="400"/>
      <c r="B396" s="400"/>
    </row>
    <row r="397" spans="1:2">
      <c r="A397" s="400"/>
      <c r="B397" s="400"/>
    </row>
    <row r="398" spans="1:2">
      <c r="A398" s="400"/>
      <c r="B398" s="400"/>
    </row>
    <row r="399" spans="1:2">
      <c r="A399" s="400"/>
      <c r="B399" s="400"/>
    </row>
    <row r="400" spans="1:2">
      <c r="A400" s="400"/>
      <c r="B400" s="400"/>
    </row>
    <row r="401" spans="1:2">
      <c r="A401" s="400"/>
      <c r="B401" s="400"/>
    </row>
    <row r="402" spans="1:2">
      <c r="A402" s="400"/>
      <c r="B402" s="400"/>
    </row>
    <row r="403" spans="1:2">
      <c r="A403" s="400"/>
      <c r="B403" s="400"/>
    </row>
    <row r="404" spans="1:2">
      <c r="A404" s="400"/>
      <c r="B404" s="400"/>
    </row>
    <row r="405" spans="1:2">
      <c r="A405" s="400"/>
      <c r="B405" s="400"/>
    </row>
    <row r="406" spans="1:2">
      <c r="A406" s="400"/>
      <c r="B406" s="400"/>
    </row>
    <row r="407" spans="1:2">
      <c r="A407" s="400"/>
      <c r="B407" s="400"/>
    </row>
    <row r="408" spans="1:2">
      <c r="A408" s="400"/>
      <c r="B408" s="400"/>
    </row>
    <row r="409" spans="1:2">
      <c r="A409" s="400"/>
      <c r="B409" s="400"/>
    </row>
    <row r="410" spans="1:2">
      <c r="A410" s="400"/>
      <c r="B410" s="400"/>
    </row>
    <row r="411" spans="1:2">
      <c r="A411" s="400"/>
      <c r="B411" s="400"/>
    </row>
    <row r="412" spans="1:2">
      <c r="A412" s="400"/>
      <c r="B412" s="400"/>
    </row>
    <row r="413" spans="1:2">
      <c r="A413" s="400"/>
      <c r="B413" s="400"/>
    </row>
    <row r="414" spans="1:2">
      <c r="A414" s="400"/>
      <c r="B414" s="400"/>
    </row>
    <row r="415" spans="1:2">
      <c r="A415" s="400"/>
      <c r="B415" s="400"/>
    </row>
    <row r="416" spans="1:2">
      <c r="A416" s="400"/>
      <c r="B416" s="400"/>
    </row>
    <row r="417" spans="1:2">
      <c r="A417" s="400"/>
      <c r="B417" s="400"/>
    </row>
    <row r="418" spans="1:2">
      <c r="A418" s="400"/>
      <c r="B418" s="400"/>
    </row>
    <row r="419" spans="1:2">
      <c r="A419" s="400"/>
      <c r="B419" s="400"/>
    </row>
    <row r="420" spans="1:2">
      <c r="A420" s="400"/>
      <c r="B420" s="400"/>
    </row>
    <row r="421" spans="1:2">
      <c r="A421" s="400"/>
      <c r="B421" s="400"/>
    </row>
    <row r="422" spans="1:2">
      <c r="A422" s="400"/>
      <c r="B422" s="400"/>
    </row>
    <row r="423" spans="1:2">
      <c r="A423" s="400"/>
      <c r="B423" s="400"/>
    </row>
    <row r="424" spans="1:2">
      <c r="A424" s="400"/>
      <c r="B424" s="400"/>
    </row>
    <row r="425" spans="1:2">
      <c r="A425" s="400"/>
      <c r="B425" s="400"/>
    </row>
    <row r="426" spans="1:2">
      <c r="A426" s="400"/>
      <c r="B426" s="400"/>
    </row>
    <row r="427" spans="1:2">
      <c r="A427" s="400"/>
      <c r="B427" s="400"/>
    </row>
    <row r="428" spans="1:2">
      <c r="A428" s="400"/>
      <c r="B428" s="400"/>
    </row>
    <row r="429" spans="1:2">
      <c r="A429" s="400"/>
      <c r="B429" s="400"/>
    </row>
    <row r="430" spans="1:2">
      <c r="A430" s="400"/>
      <c r="B430" s="400"/>
    </row>
    <row r="431" spans="1:2">
      <c r="A431" s="400"/>
      <c r="B431" s="400"/>
    </row>
    <row r="432" spans="1:2">
      <c r="A432" s="400"/>
      <c r="B432" s="400"/>
    </row>
    <row r="433" spans="1:2">
      <c r="A433" s="400"/>
      <c r="B433" s="400"/>
    </row>
    <row r="434" spans="1:2">
      <c r="A434" s="400"/>
      <c r="B434" s="400"/>
    </row>
    <row r="435" spans="1:2">
      <c r="A435" s="400"/>
      <c r="B435" s="400"/>
    </row>
    <row r="436" spans="1:2">
      <c r="A436" s="400"/>
      <c r="B436" s="400"/>
    </row>
    <row r="437" spans="1:2">
      <c r="A437" s="400"/>
      <c r="B437" s="400"/>
    </row>
    <row r="438" spans="1:2">
      <c r="A438" s="400"/>
      <c r="B438" s="400"/>
    </row>
    <row r="439" spans="1:2">
      <c r="A439" s="400"/>
      <c r="B439" s="400"/>
    </row>
    <row r="440" spans="1:2">
      <c r="A440" s="400"/>
      <c r="B440" s="400"/>
    </row>
    <row r="441" spans="1:2">
      <c r="A441" s="400"/>
      <c r="B441" s="400"/>
    </row>
    <row r="442" spans="1:2">
      <c r="A442" s="400"/>
      <c r="B442" s="400"/>
    </row>
    <row r="443" spans="1:2">
      <c r="A443" s="400"/>
      <c r="B443" s="400"/>
    </row>
    <row r="444" spans="1:2">
      <c r="A444" s="400"/>
      <c r="B444" s="400"/>
    </row>
    <row r="445" spans="1:2">
      <c r="A445" s="400"/>
      <c r="B445" s="400"/>
    </row>
    <row r="446" spans="1:2">
      <c r="A446" s="400"/>
      <c r="B446" s="400"/>
    </row>
    <row r="447" spans="1:2">
      <c r="A447" s="400"/>
      <c r="B447" s="400"/>
    </row>
    <row r="448" spans="1:2">
      <c r="A448" s="400"/>
      <c r="B448" s="400"/>
    </row>
    <row r="449" spans="1:2">
      <c r="A449" s="400"/>
      <c r="B449" s="400"/>
    </row>
    <row r="450" spans="1:2">
      <c r="A450" s="400"/>
      <c r="B450" s="400"/>
    </row>
    <row r="451" spans="1:2">
      <c r="A451" s="400"/>
      <c r="B451" s="400"/>
    </row>
    <row r="452" spans="1:2">
      <c r="A452" s="400"/>
      <c r="B452" s="400"/>
    </row>
    <row r="453" spans="1:2">
      <c r="A453" s="400"/>
      <c r="B453" s="400"/>
    </row>
    <row r="454" spans="1:2">
      <c r="A454" s="400"/>
      <c r="B454" s="400"/>
    </row>
    <row r="455" spans="1:2">
      <c r="A455" s="400"/>
      <c r="B455" s="400"/>
    </row>
    <row r="456" spans="1:2">
      <c r="A456" s="400"/>
      <c r="B456" s="400"/>
    </row>
    <row r="457" spans="1:2">
      <c r="A457" s="400"/>
      <c r="B457" s="400"/>
    </row>
    <row r="458" spans="1:2">
      <c r="A458" s="400"/>
      <c r="B458" s="400"/>
    </row>
    <row r="459" spans="1:2">
      <c r="A459" s="400"/>
      <c r="B459" s="400"/>
    </row>
    <row r="460" spans="1:2">
      <c r="A460" s="400"/>
      <c r="B460" s="400"/>
    </row>
    <row r="461" spans="1:2">
      <c r="A461" s="400"/>
      <c r="B461" s="400"/>
    </row>
    <row r="462" spans="1:2">
      <c r="A462" s="400"/>
      <c r="B462" s="400"/>
    </row>
    <row r="463" spans="1:2">
      <c r="A463" s="400"/>
      <c r="B463" s="400"/>
    </row>
    <row r="464" spans="1:2">
      <c r="A464" s="400"/>
      <c r="B464" s="400"/>
    </row>
    <row r="465" spans="1:2">
      <c r="A465" s="400"/>
      <c r="B465" s="400"/>
    </row>
    <row r="466" spans="1:2">
      <c r="A466" s="400"/>
      <c r="B466" s="400"/>
    </row>
    <row r="467" spans="1:2">
      <c r="A467" s="400"/>
      <c r="B467" s="400"/>
    </row>
    <row r="468" spans="1:2">
      <c r="A468" s="400"/>
      <c r="B468" s="400"/>
    </row>
    <row r="469" spans="1:2">
      <c r="A469" s="400"/>
      <c r="B469" s="400"/>
    </row>
    <row r="470" spans="1:2">
      <c r="A470" s="400"/>
      <c r="B470" s="400"/>
    </row>
    <row r="471" spans="1:2">
      <c r="A471" s="400"/>
      <c r="B471" s="400"/>
    </row>
    <row r="472" spans="1:2">
      <c r="A472" s="400"/>
      <c r="B472" s="400"/>
    </row>
    <row r="473" spans="1:2">
      <c r="A473" s="400"/>
      <c r="B473" s="400"/>
    </row>
    <row r="474" spans="1:2">
      <c r="A474" s="400"/>
      <c r="B474" s="400"/>
    </row>
    <row r="475" spans="1:2">
      <c r="A475" s="400"/>
      <c r="B475" s="400"/>
    </row>
    <row r="476" spans="1:2">
      <c r="A476" s="400"/>
      <c r="B476" s="400"/>
    </row>
    <row r="477" spans="1:2">
      <c r="A477" s="400"/>
      <c r="B477" s="400"/>
    </row>
    <row r="478" spans="1:2">
      <c r="A478" s="400"/>
      <c r="B478" s="400"/>
    </row>
    <row r="479" spans="1:2">
      <c r="A479" s="400"/>
      <c r="B479" s="400"/>
    </row>
    <row r="480" spans="1:2">
      <c r="A480" s="400"/>
      <c r="B480" s="400"/>
    </row>
    <row r="481" spans="1:2">
      <c r="A481" s="400"/>
      <c r="B481" s="400"/>
    </row>
    <row r="482" spans="1:2">
      <c r="A482" s="400"/>
      <c r="B482" s="400"/>
    </row>
    <row r="483" spans="1:2">
      <c r="A483" s="400"/>
      <c r="B483" s="400"/>
    </row>
    <row r="484" spans="1:2">
      <c r="A484" s="400"/>
      <c r="B484" s="400"/>
    </row>
    <row r="485" spans="1:2">
      <c r="A485" s="400"/>
      <c r="B485" s="400"/>
    </row>
    <row r="486" spans="1:2">
      <c r="A486" s="400"/>
      <c r="B486" s="400"/>
    </row>
    <row r="487" spans="1:2">
      <c r="A487" s="400"/>
      <c r="B487" s="400"/>
    </row>
    <row r="488" spans="1:2">
      <c r="A488" s="400"/>
      <c r="B488" s="400"/>
    </row>
    <row r="489" spans="1:2">
      <c r="A489" s="400"/>
      <c r="B489" s="400"/>
    </row>
    <row r="490" spans="1:2">
      <c r="A490" s="400"/>
      <c r="B490" s="400"/>
    </row>
    <row r="491" spans="1:2">
      <c r="A491" s="400"/>
      <c r="B491" s="400"/>
    </row>
    <row r="492" spans="1:2">
      <c r="A492" s="400"/>
      <c r="B492" s="400"/>
    </row>
    <row r="493" spans="1:2">
      <c r="A493" s="400"/>
      <c r="B493" s="400"/>
    </row>
    <row r="494" spans="1:2">
      <c r="A494" s="400"/>
      <c r="B494" s="400"/>
    </row>
    <row r="495" spans="1:2">
      <c r="A495" s="400"/>
      <c r="B495" s="400"/>
    </row>
    <row r="496" spans="1:2">
      <c r="A496" s="400"/>
      <c r="B496" s="400"/>
    </row>
    <row r="497" spans="1:2">
      <c r="A497" s="400"/>
      <c r="B497" s="400"/>
    </row>
    <row r="498" spans="1:2">
      <c r="A498" s="400"/>
      <c r="B498" s="400"/>
    </row>
    <row r="499" spans="1:2">
      <c r="A499" s="400"/>
      <c r="B499" s="400"/>
    </row>
    <row r="500" spans="1:2">
      <c r="A500" s="400"/>
      <c r="B500" s="400"/>
    </row>
    <row r="501" spans="1:2">
      <c r="A501" s="400"/>
      <c r="B501" s="400"/>
    </row>
    <row r="502" spans="1:2">
      <c r="A502" s="400"/>
      <c r="B502" s="400"/>
    </row>
    <row r="503" spans="1:2">
      <c r="A503" s="400"/>
      <c r="B503" s="400"/>
    </row>
    <row r="504" spans="1:2">
      <c r="A504" s="400"/>
      <c r="B504" s="400"/>
    </row>
    <row r="505" spans="1:2">
      <c r="A505" s="400"/>
      <c r="B505" s="400"/>
    </row>
    <row r="506" spans="1:2">
      <c r="A506" s="400"/>
      <c r="B506" s="400"/>
    </row>
    <row r="507" spans="1:2">
      <c r="A507" s="400"/>
      <c r="B507" s="400"/>
    </row>
    <row r="508" spans="1:2">
      <c r="A508" s="400"/>
      <c r="B508" s="400"/>
    </row>
    <row r="509" spans="1:2">
      <c r="A509" s="400"/>
      <c r="B509" s="400"/>
    </row>
    <row r="510" spans="1:2">
      <c r="A510" s="400"/>
      <c r="B510" s="400"/>
    </row>
    <row r="511" spans="1:2">
      <c r="A511" s="400"/>
      <c r="B511" s="400"/>
    </row>
    <row r="512" spans="1:2">
      <c r="A512" s="400"/>
      <c r="B512" s="400"/>
    </row>
    <row r="513" spans="1:2">
      <c r="A513" s="400"/>
      <c r="B513" s="400"/>
    </row>
    <row r="514" spans="1:2">
      <c r="A514" s="400"/>
      <c r="B514" s="400"/>
    </row>
    <row r="515" spans="1:2">
      <c r="A515" s="400"/>
      <c r="B515" s="400"/>
    </row>
    <row r="516" spans="1:2">
      <c r="A516" s="400"/>
      <c r="B516" s="400"/>
    </row>
    <row r="517" spans="1:2">
      <c r="A517" s="400"/>
      <c r="B517" s="400"/>
    </row>
    <row r="518" spans="1:2">
      <c r="A518" s="400"/>
      <c r="B518" s="400"/>
    </row>
    <row r="519" spans="1:2">
      <c r="A519" s="400"/>
      <c r="B519" s="400"/>
    </row>
    <row r="520" spans="1:2">
      <c r="A520" s="400"/>
      <c r="B520" s="400"/>
    </row>
    <row r="521" spans="1:2">
      <c r="A521" s="400"/>
      <c r="B521" s="400"/>
    </row>
    <row r="522" spans="1:2">
      <c r="A522" s="400"/>
      <c r="B522" s="400"/>
    </row>
    <row r="523" spans="1:2">
      <c r="A523" s="400"/>
      <c r="B523" s="400"/>
    </row>
    <row r="524" spans="1:2">
      <c r="A524" s="400"/>
      <c r="B524" s="400"/>
    </row>
    <row r="525" spans="1:2">
      <c r="A525" s="400"/>
      <c r="B525" s="400"/>
    </row>
    <row r="526" spans="1:2">
      <c r="A526" s="400"/>
      <c r="B526" s="400"/>
    </row>
    <row r="527" spans="1:2">
      <c r="A527" s="400"/>
      <c r="B527" s="400"/>
    </row>
    <row r="528" spans="1:2">
      <c r="A528" s="400"/>
      <c r="B528" s="400"/>
    </row>
    <row r="529" spans="1:2">
      <c r="A529" s="400"/>
      <c r="B529" s="400"/>
    </row>
    <row r="530" spans="1:2">
      <c r="A530" s="400"/>
      <c r="B530" s="400"/>
    </row>
    <row r="531" spans="1:2">
      <c r="A531" s="400"/>
      <c r="B531" s="400"/>
    </row>
    <row r="532" spans="1:2">
      <c r="A532" s="400"/>
      <c r="B532" s="400"/>
    </row>
    <row r="533" spans="1:2">
      <c r="A533" s="400"/>
      <c r="B533" s="400"/>
    </row>
    <row r="534" spans="1:2">
      <c r="A534" s="400"/>
      <c r="B534" s="400"/>
    </row>
    <row r="535" spans="1:2">
      <c r="A535" s="400"/>
      <c r="B535" s="400"/>
    </row>
    <row r="536" spans="1:2">
      <c r="A536" s="400"/>
      <c r="B536" s="400"/>
    </row>
    <row r="537" spans="1:2">
      <c r="A537" s="400"/>
      <c r="B537" s="400"/>
    </row>
    <row r="538" spans="1:2">
      <c r="A538" s="400"/>
      <c r="B538" s="400"/>
    </row>
    <row r="539" spans="1:2">
      <c r="A539" s="400"/>
      <c r="B539" s="400"/>
    </row>
    <row r="540" spans="1:2">
      <c r="A540" s="400"/>
      <c r="B540" s="400"/>
    </row>
    <row r="541" spans="1:2">
      <c r="A541" s="400"/>
      <c r="B541" s="400"/>
    </row>
    <row r="542" spans="1:2">
      <c r="A542" s="400"/>
      <c r="B542" s="400"/>
    </row>
    <row r="543" spans="1:2">
      <c r="A543" s="400"/>
      <c r="B543" s="400"/>
    </row>
    <row r="544" spans="1:2">
      <c r="A544" s="400"/>
      <c r="B544" s="400"/>
    </row>
    <row r="545" spans="1:2">
      <c r="A545" s="400"/>
      <c r="B545" s="400"/>
    </row>
    <row r="546" spans="1:2">
      <c r="A546" s="400"/>
      <c r="B546" s="400"/>
    </row>
    <row r="547" spans="1:2">
      <c r="A547" s="400"/>
      <c r="B547" s="400"/>
    </row>
    <row r="548" spans="1:2">
      <c r="A548" s="400"/>
      <c r="B548" s="400"/>
    </row>
    <row r="549" spans="1:2">
      <c r="A549" s="400"/>
      <c r="B549" s="400"/>
    </row>
    <row r="550" spans="1:2">
      <c r="A550" s="400"/>
      <c r="B550" s="400"/>
    </row>
    <row r="551" spans="1:2">
      <c r="A551" s="400"/>
      <c r="B551" s="400"/>
    </row>
    <row r="552" spans="1:2">
      <c r="A552" s="400"/>
      <c r="B552" s="400"/>
    </row>
    <row r="553" spans="1:2">
      <c r="A553" s="400"/>
      <c r="B553" s="400"/>
    </row>
    <row r="554" spans="1:2">
      <c r="A554" s="400"/>
      <c r="B554" s="400"/>
    </row>
    <row r="555" spans="1:2">
      <c r="A555" s="400"/>
      <c r="B555" s="400"/>
    </row>
    <row r="556" spans="1:2">
      <c r="A556" s="400"/>
      <c r="B556" s="400"/>
    </row>
    <row r="557" spans="1:2">
      <c r="A557" s="400"/>
      <c r="B557" s="400"/>
    </row>
    <row r="558" spans="1:2">
      <c r="A558" s="400"/>
      <c r="B558" s="400"/>
    </row>
    <row r="559" spans="1:2">
      <c r="A559" s="400"/>
      <c r="B559" s="400"/>
    </row>
    <row r="560" spans="1:2">
      <c r="A560" s="400"/>
      <c r="B560" s="400"/>
    </row>
    <row r="561" spans="1:2">
      <c r="A561" s="400"/>
      <c r="B561" s="400"/>
    </row>
    <row r="562" spans="1:2">
      <c r="A562" s="400"/>
      <c r="B562" s="400"/>
    </row>
    <row r="563" spans="1:2">
      <c r="A563" s="400"/>
      <c r="B563" s="400"/>
    </row>
    <row r="564" spans="1:2">
      <c r="A564" s="400"/>
      <c r="B564" s="400"/>
    </row>
    <row r="565" spans="1:2">
      <c r="A565" s="400"/>
      <c r="B565" s="400"/>
    </row>
    <row r="566" spans="1:2">
      <c r="A566" s="400"/>
      <c r="B566" s="400"/>
    </row>
    <row r="567" spans="1:2">
      <c r="A567" s="400"/>
      <c r="B567" s="400"/>
    </row>
    <row r="568" spans="1:2">
      <c r="A568" s="400"/>
      <c r="B568" s="400"/>
    </row>
    <row r="569" spans="1:2">
      <c r="A569" s="400"/>
      <c r="B569" s="400"/>
    </row>
    <row r="570" spans="1:2">
      <c r="A570" s="400"/>
      <c r="B570" s="400"/>
    </row>
    <row r="571" spans="1:2">
      <c r="A571" s="400"/>
      <c r="B571" s="400"/>
    </row>
    <row r="572" spans="1:2">
      <c r="A572" s="400"/>
      <c r="B572" s="400"/>
    </row>
    <row r="573" spans="1:2">
      <c r="A573" s="400"/>
      <c r="B573" s="400"/>
    </row>
    <row r="574" spans="1:2">
      <c r="A574" s="400"/>
      <c r="B574" s="400"/>
    </row>
    <row r="575" spans="1:2">
      <c r="A575" s="400"/>
      <c r="B575" s="400"/>
    </row>
    <row r="576" spans="1:2">
      <c r="A576" s="400"/>
      <c r="B576" s="400"/>
    </row>
    <row r="577" spans="1:2">
      <c r="A577" s="400"/>
      <c r="B577" s="400"/>
    </row>
    <row r="578" spans="1:2">
      <c r="A578" s="400"/>
      <c r="B578" s="400"/>
    </row>
    <row r="579" spans="1:2">
      <c r="A579" s="400"/>
      <c r="B579" s="400"/>
    </row>
    <row r="580" spans="1:2">
      <c r="A580" s="400"/>
      <c r="B580" s="400"/>
    </row>
    <row r="581" spans="1:2">
      <c r="A581" s="400"/>
      <c r="B581" s="400"/>
    </row>
    <row r="582" spans="1:2">
      <c r="A582" s="400"/>
      <c r="B582" s="400"/>
    </row>
    <row r="583" spans="1:2">
      <c r="A583" s="400"/>
      <c r="B583" s="400"/>
    </row>
    <row r="584" spans="1:2">
      <c r="A584" s="400"/>
      <c r="B584" s="400"/>
    </row>
    <row r="585" spans="1:2">
      <c r="A585" s="400"/>
      <c r="B585" s="400"/>
    </row>
    <row r="586" spans="1:2">
      <c r="A586" s="400"/>
      <c r="B586" s="400"/>
    </row>
    <row r="587" spans="1:2">
      <c r="A587" s="400"/>
      <c r="B587" s="400"/>
    </row>
    <row r="588" spans="1:2">
      <c r="A588" s="400"/>
      <c r="B588" s="400"/>
    </row>
    <row r="589" spans="1:2">
      <c r="A589" s="400"/>
      <c r="B589" s="400"/>
    </row>
    <row r="590" spans="1:2">
      <c r="A590" s="400"/>
      <c r="B590" s="400"/>
    </row>
    <row r="591" spans="1:2">
      <c r="A591" s="400"/>
      <c r="B591" s="400"/>
    </row>
    <row r="592" spans="1:2">
      <c r="A592" s="400"/>
      <c r="B592" s="400"/>
    </row>
    <row r="593" spans="1:2">
      <c r="A593" s="400"/>
      <c r="B593" s="400"/>
    </row>
    <row r="594" spans="1:2">
      <c r="A594" s="400"/>
      <c r="B594" s="400"/>
    </row>
    <row r="595" spans="1:2">
      <c r="A595" s="400"/>
      <c r="B595" s="400"/>
    </row>
    <row r="596" spans="1:2">
      <c r="A596" s="400"/>
      <c r="B596" s="400"/>
    </row>
    <row r="597" spans="1:2">
      <c r="A597" s="400"/>
      <c r="B597" s="400"/>
    </row>
    <row r="598" spans="1:2">
      <c r="A598" s="400"/>
      <c r="B598" s="400"/>
    </row>
    <row r="599" spans="1:2">
      <c r="A599" s="400"/>
      <c r="B599" s="400"/>
    </row>
    <row r="600" spans="1:2">
      <c r="A600" s="400"/>
      <c r="B600" s="400"/>
    </row>
    <row r="601" spans="1:2">
      <c r="A601" s="400"/>
      <c r="B601" s="400"/>
    </row>
    <row r="602" spans="1:2">
      <c r="A602" s="400"/>
      <c r="B602" s="400"/>
    </row>
    <row r="603" spans="1:2">
      <c r="A603" s="400"/>
      <c r="B603" s="400"/>
    </row>
    <row r="604" spans="1:2">
      <c r="A604" s="400"/>
      <c r="B604" s="400"/>
    </row>
    <row r="605" spans="1:2">
      <c r="A605" s="400"/>
      <c r="B605" s="400"/>
    </row>
    <row r="606" spans="1:2">
      <c r="A606" s="400"/>
      <c r="B606" s="400"/>
    </row>
    <row r="607" spans="1:2">
      <c r="A607" s="400"/>
      <c r="B607" s="400"/>
    </row>
    <row r="608" spans="1:2">
      <c r="A608" s="400"/>
      <c r="B608" s="400"/>
    </row>
    <row r="609" spans="1:2">
      <c r="A609" s="400"/>
      <c r="B609" s="400"/>
    </row>
    <row r="610" spans="1:2">
      <c r="A610" s="400"/>
      <c r="B610" s="400"/>
    </row>
    <row r="611" spans="1:2">
      <c r="A611" s="400"/>
      <c r="B611" s="400"/>
    </row>
    <row r="612" spans="1:2">
      <c r="A612" s="400"/>
      <c r="B612" s="400"/>
    </row>
    <row r="613" spans="1:2">
      <c r="A613" s="400"/>
      <c r="B613" s="400"/>
    </row>
    <row r="614" spans="1:2">
      <c r="A614" s="400"/>
      <c r="B614" s="400"/>
    </row>
    <row r="615" spans="1:2">
      <c r="A615" s="400"/>
      <c r="B615" s="400"/>
    </row>
    <row r="616" spans="1:2">
      <c r="A616" s="400"/>
      <c r="B616" s="400"/>
    </row>
    <row r="617" spans="1:2">
      <c r="A617" s="400"/>
      <c r="B617" s="400"/>
    </row>
    <row r="618" spans="1:2">
      <c r="A618" s="400"/>
      <c r="B618" s="400"/>
    </row>
    <row r="619" spans="1:2">
      <c r="A619" s="400"/>
      <c r="B619" s="400"/>
    </row>
    <row r="620" spans="1:2">
      <c r="A620" s="400"/>
      <c r="B620" s="400"/>
    </row>
    <row r="621" spans="1:2">
      <c r="A621" s="400"/>
      <c r="B621" s="400"/>
    </row>
    <row r="622" spans="1:2">
      <c r="A622" s="400"/>
      <c r="B622" s="400"/>
    </row>
    <row r="623" spans="1:2">
      <c r="A623" s="400"/>
      <c r="B623" s="400"/>
    </row>
    <row r="624" spans="1:2">
      <c r="A624" s="400"/>
      <c r="B624" s="400"/>
    </row>
    <row r="625" spans="1:2">
      <c r="A625" s="400"/>
      <c r="B625" s="400"/>
    </row>
    <row r="626" spans="1:2">
      <c r="A626" s="400"/>
      <c r="B626" s="400"/>
    </row>
    <row r="627" spans="1:2">
      <c r="A627" s="400"/>
      <c r="B627" s="400"/>
    </row>
    <row r="628" spans="1:2">
      <c r="A628" s="400"/>
      <c r="B628" s="400"/>
    </row>
    <row r="629" spans="1:2">
      <c r="A629" s="400"/>
      <c r="B629" s="400"/>
    </row>
    <row r="630" spans="1:2">
      <c r="A630" s="400"/>
      <c r="B630" s="400"/>
    </row>
    <row r="631" spans="1:2">
      <c r="A631" s="400"/>
      <c r="B631" s="400"/>
    </row>
    <row r="632" spans="1:2">
      <c r="A632" s="400"/>
      <c r="B632" s="400"/>
    </row>
    <row r="633" spans="1:2">
      <c r="A633" s="400"/>
      <c r="B633" s="400"/>
    </row>
    <row r="634" spans="1:2">
      <c r="A634" s="400"/>
      <c r="B634" s="400"/>
    </row>
    <row r="635" spans="1:2">
      <c r="A635" s="400"/>
      <c r="B635" s="400"/>
    </row>
    <row r="636" spans="1:2">
      <c r="A636" s="400"/>
      <c r="B636" s="400"/>
    </row>
    <row r="637" spans="1:2">
      <c r="A637" s="400"/>
      <c r="B637" s="400"/>
    </row>
    <row r="638" spans="1:2">
      <c r="A638" s="400"/>
      <c r="B638" s="400"/>
    </row>
    <row r="639" spans="1:2">
      <c r="A639" s="400"/>
      <c r="B639" s="400"/>
    </row>
    <row r="640" spans="1:2">
      <c r="A640" s="400"/>
      <c r="B640" s="400"/>
    </row>
    <row r="641" spans="1:2">
      <c r="A641" s="400"/>
      <c r="B641" s="400"/>
    </row>
    <row r="642" spans="1:2">
      <c r="A642" s="400"/>
      <c r="B642" s="400"/>
    </row>
    <row r="643" spans="1:2">
      <c r="A643" s="400"/>
      <c r="B643" s="400"/>
    </row>
    <row r="644" spans="1:2">
      <c r="A644" s="400"/>
      <c r="B644" s="400"/>
    </row>
    <row r="645" spans="1:2">
      <c r="A645" s="400"/>
      <c r="B645" s="400"/>
    </row>
    <row r="646" spans="1:2">
      <c r="A646" s="400"/>
      <c r="B646" s="400"/>
    </row>
    <row r="647" spans="1:2">
      <c r="A647" s="400"/>
      <c r="B647" s="400"/>
    </row>
    <row r="648" spans="1:2">
      <c r="A648" s="400"/>
      <c r="B648" s="400"/>
    </row>
    <row r="649" spans="1:2">
      <c r="A649" s="400"/>
      <c r="B649" s="400"/>
    </row>
    <row r="650" spans="1:2">
      <c r="A650" s="400"/>
      <c r="B650" s="400"/>
    </row>
    <row r="651" spans="1:2">
      <c r="A651" s="400"/>
      <c r="B651" s="400"/>
    </row>
    <row r="652" spans="1:2">
      <c r="A652" s="400"/>
      <c r="B652" s="400"/>
    </row>
    <row r="653" spans="1:2">
      <c r="A653" s="400"/>
      <c r="B653" s="400"/>
    </row>
    <row r="654" spans="1:2">
      <c r="A654" s="400"/>
      <c r="B654" s="400"/>
    </row>
    <row r="655" spans="1:2">
      <c r="A655" s="400"/>
      <c r="B655" s="400"/>
    </row>
    <row r="656" spans="1:2">
      <c r="A656" s="400"/>
      <c r="B656" s="400"/>
    </row>
    <row r="657" spans="1:2">
      <c r="A657" s="400"/>
      <c r="B657" s="400"/>
    </row>
    <row r="658" spans="1:2">
      <c r="A658" s="400"/>
      <c r="B658" s="400"/>
    </row>
    <row r="659" spans="1:2">
      <c r="A659" s="400"/>
      <c r="B659" s="400"/>
    </row>
    <row r="660" spans="1:2">
      <c r="A660" s="400"/>
      <c r="B660" s="400"/>
    </row>
    <row r="661" spans="1:2">
      <c r="A661" s="400"/>
      <c r="B661" s="400"/>
    </row>
    <row r="662" spans="1:2">
      <c r="A662" s="400"/>
      <c r="B662" s="400"/>
    </row>
    <row r="663" spans="1:2">
      <c r="A663" s="400"/>
      <c r="B663" s="400"/>
    </row>
    <row r="664" spans="1:2">
      <c r="A664" s="400"/>
      <c r="B664" s="400"/>
    </row>
    <row r="665" spans="1:2">
      <c r="A665" s="400"/>
      <c r="B665" s="400"/>
    </row>
    <row r="666" spans="1:2">
      <c r="A666" s="400"/>
      <c r="B666" s="400"/>
    </row>
    <row r="667" spans="1:2">
      <c r="A667" s="400"/>
      <c r="B667" s="400"/>
    </row>
    <row r="668" spans="1:2">
      <c r="A668" s="400"/>
      <c r="B668" s="400"/>
    </row>
    <row r="669" spans="1:2">
      <c r="A669" s="400"/>
      <c r="B669" s="400"/>
    </row>
    <row r="670" spans="1:2">
      <c r="A670" s="400"/>
      <c r="B670" s="400"/>
    </row>
    <row r="671" spans="1:2">
      <c r="A671" s="400"/>
      <c r="B671" s="400"/>
    </row>
    <row r="672" spans="1:2">
      <c r="A672" s="400"/>
      <c r="B672" s="400"/>
    </row>
    <row r="673" spans="1:2">
      <c r="A673" s="400"/>
      <c r="B673" s="400"/>
    </row>
    <row r="674" spans="1:2">
      <c r="A674" s="400"/>
      <c r="B674" s="400"/>
    </row>
    <row r="675" spans="1:2">
      <c r="A675" s="400"/>
      <c r="B675" s="400"/>
    </row>
    <row r="676" spans="1:2">
      <c r="A676" s="400"/>
      <c r="B676" s="400"/>
    </row>
    <row r="677" spans="1:2">
      <c r="A677" s="400"/>
      <c r="B677" s="400"/>
    </row>
    <row r="678" spans="1:2">
      <c r="A678" s="400"/>
      <c r="B678" s="400"/>
    </row>
    <row r="679" spans="1:2">
      <c r="A679" s="400"/>
      <c r="B679" s="400"/>
    </row>
    <row r="680" spans="1:2">
      <c r="A680" s="400"/>
      <c r="B680" s="400"/>
    </row>
    <row r="681" spans="1:2">
      <c r="A681" s="400"/>
      <c r="B681" s="400"/>
    </row>
    <row r="682" spans="1:2">
      <c r="A682" s="400"/>
      <c r="B682" s="400"/>
    </row>
    <row r="683" spans="1:2">
      <c r="A683" s="400"/>
      <c r="B683" s="400"/>
    </row>
    <row r="684" spans="1:2">
      <c r="A684" s="400"/>
      <c r="B684" s="400"/>
    </row>
    <row r="685" spans="1:2">
      <c r="A685" s="400"/>
      <c r="B685" s="400"/>
    </row>
    <row r="686" spans="1:2">
      <c r="A686" s="400"/>
      <c r="B686" s="400"/>
    </row>
    <row r="687" spans="1:2">
      <c r="A687" s="400"/>
      <c r="B687" s="400"/>
    </row>
    <row r="688" spans="1:2">
      <c r="A688" s="400"/>
      <c r="B688" s="400"/>
    </row>
    <row r="689" spans="1:2">
      <c r="A689" s="400"/>
      <c r="B689" s="400"/>
    </row>
    <row r="690" spans="1:2">
      <c r="A690" s="400"/>
      <c r="B690" s="400"/>
    </row>
    <row r="691" spans="1:2">
      <c r="A691" s="400"/>
      <c r="B691" s="400"/>
    </row>
    <row r="692" spans="1:2">
      <c r="A692" s="400"/>
      <c r="B692" s="400"/>
    </row>
    <row r="693" spans="1:2">
      <c r="A693" s="400"/>
      <c r="B693" s="400"/>
    </row>
    <row r="694" spans="1:2">
      <c r="A694" s="400"/>
      <c r="B694" s="400"/>
    </row>
    <row r="695" spans="1:2">
      <c r="A695" s="400"/>
      <c r="B695" s="400"/>
    </row>
    <row r="696" spans="1:2">
      <c r="A696" s="400"/>
      <c r="B696" s="400"/>
    </row>
    <row r="697" spans="1:2">
      <c r="A697" s="400"/>
      <c r="B697" s="400"/>
    </row>
    <row r="698" spans="1:2">
      <c r="A698" s="400"/>
      <c r="B698" s="400"/>
    </row>
    <row r="699" spans="1:2">
      <c r="A699" s="400"/>
      <c r="B699" s="400"/>
    </row>
    <row r="700" spans="1:2">
      <c r="A700" s="400"/>
      <c r="B700" s="400"/>
    </row>
    <row r="701" spans="1:2">
      <c r="A701" s="400"/>
      <c r="B701" s="400"/>
    </row>
    <row r="702" spans="1:2">
      <c r="A702" s="400"/>
      <c r="B702" s="400"/>
    </row>
    <row r="703" spans="1:2">
      <c r="A703" s="400"/>
      <c r="B703" s="400"/>
    </row>
    <row r="704" spans="1:2">
      <c r="A704" s="400"/>
      <c r="B704" s="400"/>
    </row>
    <row r="705" spans="1:2">
      <c r="A705" s="400"/>
      <c r="B705" s="400"/>
    </row>
    <row r="706" spans="1:2">
      <c r="A706" s="400"/>
      <c r="B706" s="400"/>
    </row>
    <row r="707" spans="1:2">
      <c r="A707" s="400"/>
      <c r="B707" s="400"/>
    </row>
    <row r="708" spans="1:2">
      <c r="A708" s="400"/>
      <c r="B708" s="400"/>
    </row>
    <row r="709" spans="1:2">
      <c r="A709" s="400"/>
      <c r="B709" s="400"/>
    </row>
    <row r="710" spans="1:2">
      <c r="A710" s="400"/>
      <c r="B710" s="400"/>
    </row>
    <row r="711" spans="1:2">
      <c r="A711" s="400"/>
      <c r="B711" s="400"/>
    </row>
    <row r="712" spans="1:2">
      <c r="A712" s="400"/>
      <c r="B712" s="400"/>
    </row>
    <row r="713" spans="1:2">
      <c r="A713" s="400"/>
      <c r="B713" s="400"/>
    </row>
    <row r="714" spans="1:2">
      <c r="A714" s="400"/>
      <c r="B714" s="400"/>
    </row>
    <row r="715" spans="1:2">
      <c r="A715" s="400"/>
      <c r="B715" s="400"/>
    </row>
    <row r="716" spans="1:2">
      <c r="A716" s="400"/>
      <c r="B716" s="400"/>
    </row>
    <row r="717" spans="1:2">
      <c r="A717" s="400"/>
      <c r="B717" s="400"/>
    </row>
    <row r="718" spans="1:2">
      <c r="A718" s="400"/>
      <c r="B718" s="400"/>
    </row>
    <row r="719" spans="1:2">
      <c r="A719" s="400"/>
      <c r="B719" s="400"/>
    </row>
    <row r="720" spans="1:2">
      <c r="A720" s="400"/>
      <c r="B720" s="400"/>
    </row>
    <row r="721" spans="1:2">
      <c r="A721" s="400"/>
      <c r="B721" s="400"/>
    </row>
    <row r="722" spans="1:2">
      <c r="A722" s="400"/>
      <c r="B722" s="400"/>
    </row>
    <row r="723" spans="1:2">
      <c r="A723" s="400"/>
      <c r="B723" s="400"/>
    </row>
    <row r="724" spans="1:2">
      <c r="A724" s="400"/>
      <c r="B724" s="400"/>
    </row>
    <row r="725" spans="1:2">
      <c r="A725" s="400"/>
      <c r="B725" s="400"/>
    </row>
    <row r="726" spans="1:2">
      <c r="A726" s="400"/>
      <c r="B726" s="400"/>
    </row>
    <row r="727" spans="1:2">
      <c r="A727" s="400"/>
      <c r="B727" s="400"/>
    </row>
    <row r="728" spans="1:2">
      <c r="A728" s="400"/>
      <c r="B728" s="400"/>
    </row>
    <row r="729" spans="1:2">
      <c r="A729" s="400"/>
      <c r="B729" s="400"/>
    </row>
    <row r="730" spans="1:2">
      <c r="A730" s="400"/>
      <c r="B730" s="400"/>
    </row>
    <row r="731" spans="1:2">
      <c r="A731" s="400"/>
      <c r="B731" s="400"/>
    </row>
    <row r="732" spans="1:2">
      <c r="A732" s="400"/>
      <c r="B732" s="400"/>
    </row>
    <row r="733" spans="1:2">
      <c r="A733" s="400"/>
      <c r="B733" s="400"/>
    </row>
    <row r="734" spans="1:2">
      <c r="A734" s="400"/>
      <c r="B734" s="400"/>
    </row>
    <row r="735" spans="1:2">
      <c r="A735" s="400"/>
      <c r="B735" s="400"/>
    </row>
    <row r="736" spans="1:2">
      <c r="A736" s="400"/>
      <c r="B736" s="400"/>
    </row>
    <row r="737" spans="1:2">
      <c r="A737" s="400"/>
      <c r="B737" s="400"/>
    </row>
    <row r="738" spans="1:2">
      <c r="A738" s="400"/>
      <c r="B738" s="400"/>
    </row>
    <row r="739" spans="1:2">
      <c r="A739" s="400"/>
      <c r="B739" s="400"/>
    </row>
    <row r="740" spans="1:2">
      <c r="A740" s="400"/>
      <c r="B740" s="400"/>
    </row>
    <row r="741" spans="1:2">
      <c r="A741" s="400"/>
      <c r="B741" s="400"/>
    </row>
    <row r="742" spans="1:2">
      <c r="A742" s="400"/>
      <c r="B742" s="400"/>
    </row>
    <row r="743" spans="1:2">
      <c r="A743" s="400"/>
      <c r="B743" s="400"/>
    </row>
    <row r="744" spans="1:2">
      <c r="A744" s="400"/>
      <c r="B744" s="400"/>
    </row>
    <row r="745" spans="1:2">
      <c r="A745" s="400"/>
      <c r="B745" s="400"/>
    </row>
    <row r="746" spans="1:2">
      <c r="A746" s="400"/>
      <c r="B746" s="400"/>
    </row>
    <row r="747" spans="1:2">
      <c r="A747" s="400"/>
      <c r="B747" s="400"/>
    </row>
    <row r="748" spans="1:2">
      <c r="A748" s="400"/>
      <c r="B748" s="400"/>
    </row>
    <row r="749" spans="1:2">
      <c r="A749" s="400"/>
      <c r="B749" s="400"/>
    </row>
    <row r="750" spans="1:2">
      <c r="A750" s="400"/>
      <c r="B750" s="400"/>
    </row>
    <row r="751" spans="1:2">
      <c r="A751" s="400"/>
      <c r="B751" s="400"/>
    </row>
    <row r="752" spans="1:2">
      <c r="A752" s="400"/>
      <c r="B752" s="400"/>
    </row>
    <row r="753" spans="1:2">
      <c r="A753" s="400"/>
      <c r="B753" s="400"/>
    </row>
    <row r="754" spans="1:2">
      <c r="A754" s="400"/>
      <c r="B754" s="400"/>
    </row>
    <row r="755" spans="1:2">
      <c r="A755" s="400"/>
      <c r="B755" s="400"/>
    </row>
    <row r="756" spans="1:2">
      <c r="A756" s="400"/>
      <c r="B756" s="400"/>
    </row>
    <row r="757" spans="1:2">
      <c r="A757" s="400"/>
      <c r="B757" s="400"/>
    </row>
    <row r="758" spans="1:2">
      <c r="A758" s="400"/>
      <c r="B758" s="400"/>
    </row>
    <row r="759" spans="1:2">
      <c r="A759" s="400"/>
      <c r="B759" s="400"/>
    </row>
    <row r="760" spans="1:2">
      <c r="A760" s="400"/>
      <c r="B760" s="400"/>
    </row>
    <row r="761" spans="1:2">
      <c r="A761" s="400"/>
      <c r="B761" s="400"/>
    </row>
    <row r="762" spans="1:2">
      <c r="A762" s="400"/>
      <c r="B762" s="400"/>
    </row>
    <row r="763" spans="1:2">
      <c r="A763" s="400"/>
      <c r="B763" s="400"/>
    </row>
    <row r="764" spans="1:2">
      <c r="A764" s="400"/>
      <c r="B764" s="400"/>
    </row>
    <row r="765" spans="1:2">
      <c r="A765" s="400"/>
      <c r="B765" s="400"/>
    </row>
    <row r="766" spans="1:2">
      <c r="A766" s="400"/>
      <c r="B766" s="400"/>
    </row>
    <row r="767" spans="1:2">
      <c r="A767" s="400"/>
      <c r="B767" s="400"/>
    </row>
    <row r="768" spans="1:2">
      <c r="A768" s="400"/>
      <c r="B768" s="400"/>
    </row>
    <row r="769" spans="1:2">
      <c r="A769" s="400"/>
      <c r="B769" s="400"/>
    </row>
    <row r="770" spans="1:2">
      <c r="A770" s="400"/>
      <c r="B770" s="400"/>
    </row>
    <row r="771" spans="1:2">
      <c r="A771" s="400"/>
      <c r="B771" s="400"/>
    </row>
    <row r="772" spans="1:2">
      <c r="A772" s="400"/>
      <c r="B772" s="400"/>
    </row>
    <row r="773" spans="1:2">
      <c r="A773" s="400"/>
      <c r="B773" s="400"/>
    </row>
    <row r="774" spans="1:2">
      <c r="A774" s="400"/>
      <c r="B774" s="400"/>
    </row>
    <row r="775" spans="1:2">
      <c r="A775" s="400"/>
      <c r="B775" s="400"/>
    </row>
    <row r="776" spans="1:2">
      <c r="A776" s="400"/>
      <c r="B776" s="400"/>
    </row>
    <row r="777" spans="1:2">
      <c r="A777" s="400"/>
      <c r="B777" s="400"/>
    </row>
    <row r="778" spans="1:2">
      <c r="A778" s="400"/>
      <c r="B778" s="400"/>
    </row>
    <row r="779" spans="1:2">
      <c r="A779" s="400"/>
      <c r="B779" s="400"/>
    </row>
    <row r="780" spans="1:2">
      <c r="A780" s="400"/>
      <c r="B780" s="400"/>
    </row>
    <row r="781" spans="1:2">
      <c r="A781" s="400"/>
      <c r="B781" s="400"/>
    </row>
    <row r="782" spans="1:2">
      <c r="A782" s="400"/>
      <c r="B782" s="400"/>
    </row>
    <row r="783" spans="1:2">
      <c r="A783" s="400"/>
      <c r="B783" s="400"/>
    </row>
    <row r="784" spans="1:2">
      <c r="A784" s="400"/>
      <c r="B784" s="400"/>
    </row>
    <row r="785" spans="1:2">
      <c r="A785" s="400"/>
      <c r="B785" s="400"/>
    </row>
    <row r="786" spans="1:2">
      <c r="A786" s="400"/>
      <c r="B786" s="400"/>
    </row>
    <row r="787" spans="1:2">
      <c r="A787" s="400"/>
      <c r="B787" s="400"/>
    </row>
    <row r="788" spans="1:2">
      <c r="A788" s="400"/>
      <c r="B788" s="400"/>
    </row>
    <row r="789" spans="1:2">
      <c r="A789" s="400"/>
      <c r="B789" s="400"/>
    </row>
    <row r="790" spans="1:2">
      <c r="A790" s="400"/>
      <c r="B790" s="400"/>
    </row>
    <row r="791" spans="1:2">
      <c r="A791" s="400"/>
      <c r="B791" s="400"/>
    </row>
    <row r="792" spans="1:2">
      <c r="A792" s="400"/>
      <c r="B792" s="400"/>
    </row>
    <row r="793" spans="1:2">
      <c r="A793" s="400"/>
      <c r="B793" s="400"/>
    </row>
    <row r="794" spans="1:2">
      <c r="A794" s="400"/>
      <c r="B794" s="400"/>
    </row>
    <row r="795" spans="1:2">
      <c r="A795" s="400"/>
      <c r="B795" s="400"/>
    </row>
    <row r="796" spans="1:2">
      <c r="A796" s="400"/>
      <c r="B796" s="400"/>
    </row>
    <row r="797" spans="1:2">
      <c r="A797" s="400"/>
      <c r="B797" s="400"/>
    </row>
    <row r="798" spans="1:2">
      <c r="A798" s="400"/>
      <c r="B798" s="400"/>
    </row>
    <row r="799" spans="1:2">
      <c r="A799" s="400"/>
      <c r="B799" s="400"/>
    </row>
    <row r="800" spans="1:2">
      <c r="A800" s="400"/>
      <c r="B800" s="400"/>
    </row>
    <row r="801" spans="1:2">
      <c r="A801" s="400"/>
      <c r="B801" s="400"/>
    </row>
    <row r="802" spans="1:2">
      <c r="A802" s="400"/>
      <c r="B802" s="400"/>
    </row>
    <row r="803" spans="1:2">
      <c r="A803" s="400"/>
      <c r="B803" s="400"/>
    </row>
    <row r="804" spans="1:2">
      <c r="A804" s="400"/>
      <c r="B804" s="400"/>
    </row>
    <row r="805" spans="1:2">
      <c r="A805" s="400"/>
      <c r="B805" s="400"/>
    </row>
    <row r="806" spans="1:2">
      <c r="A806" s="400"/>
      <c r="B806" s="400"/>
    </row>
    <row r="807" spans="1:2">
      <c r="A807" s="400"/>
      <c r="B807" s="400"/>
    </row>
    <row r="808" spans="1:2">
      <c r="A808" s="400"/>
      <c r="B808" s="400"/>
    </row>
    <row r="809" spans="1:2">
      <c r="A809" s="400"/>
      <c r="B809" s="400"/>
    </row>
    <row r="810" spans="1:2">
      <c r="A810" s="400"/>
      <c r="B810" s="400"/>
    </row>
    <row r="811" spans="1:2">
      <c r="A811" s="400"/>
      <c r="B811" s="400"/>
    </row>
    <row r="812" spans="1:2">
      <c r="A812" s="400"/>
      <c r="B812" s="400"/>
    </row>
    <row r="813" spans="1:2">
      <c r="A813" s="400"/>
      <c r="B813" s="400"/>
    </row>
    <row r="814" spans="1:2">
      <c r="A814" s="400"/>
      <c r="B814" s="400"/>
    </row>
    <row r="815" spans="1:2">
      <c r="A815" s="400"/>
      <c r="B815" s="400"/>
    </row>
    <row r="816" spans="1:2">
      <c r="A816" s="400"/>
      <c r="B816" s="400"/>
    </row>
    <row r="817" spans="1:2">
      <c r="A817" s="400"/>
      <c r="B817" s="400"/>
    </row>
    <row r="818" spans="1:2">
      <c r="A818" s="400"/>
      <c r="B818" s="400"/>
    </row>
    <row r="819" spans="1:2">
      <c r="A819" s="400"/>
      <c r="B819" s="400"/>
    </row>
    <row r="820" spans="1:2">
      <c r="A820" s="400"/>
      <c r="B820" s="400"/>
    </row>
    <row r="821" spans="1:2">
      <c r="A821" s="400"/>
      <c r="B821" s="400"/>
    </row>
    <row r="822" spans="1:2">
      <c r="A822" s="400"/>
      <c r="B822" s="400"/>
    </row>
    <row r="823" spans="1:2">
      <c r="A823" s="400"/>
      <c r="B823" s="400"/>
    </row>
    <row r="824" spans="1:2">
      <c r="A824" s="400"/>
      <c r="B824" s="400"/>
    </row>
    <row r="825" spans="1:2">
      <c r="A825" s="400"/>
      <c r="B825" s="400"/>
    </row>
    <row r="826" spans="1:2">
      <c r="A826" s="400"/>
      <c r="B826" s="400"/>
    </row>
    <row r="827" spans="1:2">
      <c r="A827" s="400"/>
      <c r="B827" s="400"/>
    </row>
    <row r="828" spans="1:2">
      <c r="A828" s="400"/>
      <c r="B828" s="400"/>
    </row>
    <row r="829" spans="1:2">
      <c r="A829" s="400"/>
      <c r="B829" s="400"/>
    </row>
    <row r="830" spans="1:2">
      <c r="A830" s="400"/>
      <c r="B830" s="400"/>
    </row>
    <row r="831" spans="1:2">
      <c r="A831" s="400"/>
      <c r="B831" s="400"/>
    </row>
    <row r="832" spans="1:2">
      <c r="A832" s="400"/>
      <c r="B832" s="400"/>
    </row>
    <row r="833" spans="1:2">
      <c r="A833" s="400"/>
      <c r="B833" s="400"/>
    </row>
    <row r="834" spans="1:2">
      <c r="A834" s="400"/>
      <c r="B834" s="400"/>
    </row>
    <row r="835" spans="1:2">
      <c r="A835" s="400"/>
      <c r="B835" s="400"/>
    </row>
    <row r="836" spans="1:2">
      <c r="A836" s="400"/>
      <c r="B836" s="400"/>
    </row>
    <row r="837" spans="1:2">
      <c r="A837" s="400"/>
      <c r="B837" s="400"/>
    </row>
    <row r="838" spans="1:2">
      <c r="A838" s="400"/>
      <c r="B838" s="400"/>
    </row>
    <row r="839" spans="1:2">
      <c r="A839" s="400"/>
      <c r="B839" s="400"/>
    </row>
    <row r="840" spans="1:2">
      <c r="A840" s="400"/>
      <c r="B840" s="400"/>
    </row>
    <row r="841" spans="1:2">
      <c r="A841" s="400"/>
      <c r="B841" s="400"/>
    </row>
    <row r="842" spans="1:2">
      <c r="A842" s="400"/>
      <c r="B842" s="400"/>
    </row>
    <row r="843" spans="1:2">
      <c r="A843" s="400"/>
      <c r="B843" s="400"/>
    </row>
    <row r="844" spans="1:2">
      <c r="A844" s="400"/>
      <c r="B844" s="400"/>
    </row>
    <row r="845" spans="1:2">
      <c r="A845" s="400"/>
      <c r="B845" s="400"/>
    </row>
    <row r="846" spans="1:2">
      <c r="A846" s="400"/>
      <c r="B846" s="400"/>
    </row>
    <row r="847" spans="1:2">
      <c r="A847" s="400"/>
      <c r="B847" s="400"/>
    </row>
    <row r="848" spans="1:2">
      <c r="A848" s="400"/>
      <c r="B848" s="400"/>
    </row>
    <row r="849" spans="1:2">
      <c r="A849" s="400"/>
      <c r="B849" s="400"/>
    </row>
    <row r="850" spans="1:2">
      <c r="A850" s="400"/>
      <c r="B850" s="400"/>
    </row>
    <row r="851" spans="1:2">
      <c r="A851" s="400"/>
      <c r="B851" s="400"/>
    </row>
    <row r="852" spans="1:2">
      <c r="A852" s="400"/>
      <c r="B852" s="400"/>
    </row>
    <row r="853" spans="1:2">
      <c r="A853" s="400"/>
      <c r="B853" s="400"/>
    </row>
    <row r="854" spans="1:2">
      <c r="A854" s="400"/>
      <c r="B854" s="400"/>
    </row>
    <row r="855" spans="1:2">
      <c r="A855" s="400"/>
      <c r="B855" s="400"/>
    </row>
    <row r="856" spans="1:2">
      <c r="A856" s="400"/>
      <c r="B856" s="400"/>
    </row>
    <row r="857" spans="1:2">
      <c r="A857" s="400"/>
      <c r="B857" s="400"/>
    </row>
    <row r="858" spans="1:2">
      <c r="A858" s="400"/>
      <c r="B858" s="400"/>
    </row>
    <row r="859" spans="1:2">
      <c r="A859" s="400"/>
      <c r="B859" s="400"/>
    </row>
    <row r="860" spans="1:2">
      <c r="A860" s="400"/>
      <c r="B860" s="400"/>
    </row>
    <row r="861" spans="1:2">
      <c r="A861" s="400"/>
      <c r="B861" s="400"/>
    </row>
    <row r="862" spans="1:2">
      <c r="A862" s="400"/>
      <c r="B862" s="400"/>
    </row>
    <row r="863" spans="1:2">
      <c r="A863" s="400"/>
      <c r="B863" s="400"/>
    </row>
    <row r="864" spans="1:2">
      <c r="A864" s="400"/>
      <c r="B864" s="400"/>
    </row>
    <row r="865" spans="1:2">
      <c r="A865" s="400"/>
      <c r="B865" s="400"/>
    </row>
    <row r="866" spans="1:2">
      <c r="A866" s="400"/>
      <c r="B866" s="400"/>
    </row>
    <row r="867" spans="1:2">
      <c r="A867" s="400"/>
      <c r="B867" s="400"/>
    </row>
    <row r="868" spans="1:2">
      <c r="A868" s="400"/>
      <c r="B868" s="400"/>
    </row>
    <row r="869" spans="1:2">
      <c r="A869" s="400"/>
      <c r="B869" s="400"/>
    </row>
    <row r="870" spans="1:2">
      <c r="A870" s="400"/>
      <c r="B870" s="400"/>
    </row>
    <row r="871" spans="1:2">
      <c r="A871" s="400"/>
      <c r="B871" s="400"/>
    </row>
    <row r="872" spans="1:2">
      <c r="A872" s="400"/>
      <c r="B872" s="400"/>
    </row>
    <row r="873" spans="1:2">
      <c r="A873" s="400"/>
      <c r="B873" s="400"/>
    </row>
    <row r="874" spans="1:2">
      <c r="A874" s="400"/>
      <c r="B874" s="400"/>
    </row>
    <row r="875" spans="1:2">
      <c r="A875" s="400"/>
      <c r="B875" s="400"/>
    </row>
    <row r="876" spans="1:2">
      <c r="A876" s="400"/>
      <c r="B876" s="400"/>
    </row>
    <row r="877" spans="1:2">
      <c r="A877" s="400"/>
      <c r="B877" s="400"/>
    </row>
    <row r="878" spans="1:2">
      <c r="A878" s="400"/>
      <c r="B878" s="400"/>
    </row>
    <row r="879" spans="1:2">
      <c r="A879" s="400"/>
      <c r="B879" s="400"/>
    </row>
    <row r="880" spans="1:2">
      <c r="A880" s="400"/>
      <c r="B880" s="400"/>
    </row>
    <row r="881" spans="1:2">
      <c r="A881" s="400"/>
      <c r="B881" s="400"/>
    </row>
    <row r="882" spans="1:2">
      <c r="A882" s="400"/>
      <c r="B882" s="400"/>
    </row>
    <row r="883" spans="1:2">
      <c r="A883" s="400"/>
      <c r="B883" s="400"/>
    </row>
    <row r="884" spans="1:2">
      <c r="A884" s="400"/>
      <c r="B884" s="400"/>
    </row>
    <row r="885" spans="1:2">
      <c r="A885" s="400"/>
      <c r="B885" s="400"/>
    </row>
    <row r="886" spans="1:2">
      <c r="A886" s="400"/>
      <c r="B886" s="400"/>
    </row>
    <row r="887" spans="1:2">
      <c r="A887" s="400"/>
      <c r="B887" s="400"/>
    </row>
    <row r="888" spans="1:2">
      <c r="A888" s="400"/>
      <c r="B888" s="400"/>
    </row>
    <row r="889" spans="1:2">
      <c r="A889" s="400"/>
      <c r="B889" s="400"/>
    </row>
    <row r="890" spans="1:2">
      <c r="A890" s="400"/>
      <c r="B890" s="400"/>
    </row>
    <row r="891" spans="1:2">
      <c r="A891" s="400"/>
      <c r="B891" s="400"/>
    </row>
    <row r="892" spans="1:2">
      <c r="A892" s="400"/>
      <c r="B892" s="400"/>
    </row>
    <row r="893" spans="1:2">
      <c r="A893" s="400"/>
      <c r="B893" s="400"/>
    </row>
    <row r="894" spans="1:2">
      <c r="A894" s="400"/>
      <c r="B894" s="400"/>
    </row>
    <row r="895" spans="1:2">
      <c r="A895" s="400"/>
      <c r="B895" s="400"/>
    </row>
    <row r="896" spans="1:2">
      <c r="A896" s="400"/>
      <c r="B896" s="400"/>
    </row>
    <row r="897" spans="1:2">
      <c r="A897" s="400"/>
      <c r="B897" s="400"/>
    </row>
    <row r="898" spans="1:2">
      <c r="A898" s="400"/>
      <c r="B898" s="400"/>
    </row>
    <row r="899" spans="1:2">
      <c r="A899" s="400"/>
      <c r="B899" s="400"/>
    </row>
    <row r="900" spans="1:2">
      <c r="A900" s="400"/>
      <c r="B900" s="400"/>
    </row>
    <row r="901" spans="1:2">
      <c r="A901" s="400"/>
      <c r="B901" s="400"/>
    </row>
    <row r="902" spans="1:2">
      <c r="A902" s="400"/>
      <c r="B902" s="400"/>
    </row>
    <row r="903" spans="1:2">
      <c r="A903" s="400"/>
      <c r="B903" s="400"/>
    </row>
    <row r="904" spans="1:2">
      <c r="A904" s="400"/>
      <c r="B904" s="400"/>
    </row>
    <row r="905" spans="1:2">
      <c r="A905" s="400"/>
      <c r="B905" s="400"/>
    </row>
    <row r="906" spans="1:2">
      <c r="A906" s="400"/>
      <c r="B906" s="400"/>
    </row>
    <row r="907" spans="1:2">
      <c r="A907" s="400"/>
      <c r="B907" s="400"/>
    </row>
    <row r="908" spans="1:2">
      <c r="A908" s="400"/>
      <c r="B908" s="400"/>
    </row>
    <row r="909" spans="1:2">
      <c r="A909" s="400"/>
      <c r="B909" s="400"/>
    </row>
    <row r="910" spans="1:2">
      <c r="A910" s="400"/>
      <c r="B910" s="400"/>
    </row>
    <row r="911" spans="1:2">
      <c r="A911" s="400"/>
      <c r="B911" s="400"/>
    </row>
    <row r="912" spans="1:2">
      <c r="A912" s="400"/>
      <c r="B912" s="400"/>
    </row>
    <row r="913" spans="1:2">
      <c r="A913" s="400"/>
      <c r="B913" s="400"/>
    </row>
    <row r="914" spans="1:2">
      <c r="A914" s="400"/>
      <c r="B914" s="400"/>
    </row>
    <row r="915" spans="1:2">
      <c r="A915" s="400"/>
      <c r="B915" s="400"/>
    </row>
    <row r="916" spans="1:2">
      <c r="A916" s="400"/>
      <c r="B916" s="400"/>
    </row>
    <row r="917" spans="1:2">
      <c r="A917" s="400"/>
      <c r="B917" s="400"/>
    </row>
    <row r="918" spans="1:2">
      <c r="A918" s="400"/>
      <c r="B918" s="400"/>
    </row>
    <row r="919" spans="1:2">
      <c r="A919" s="400"/>
      <c r="B919" s="400"/>
    </row>
    <row r="920" spans="1:2">
      <c r="A920" s="400"/>
      <c r="B920" s="400"/>
    </row>
    <row r="921" spans="1:2">
      <c r="A921" s="400"/>
      <c r="B921" s="400"/>
    </row>
    <row r="922" spans="1:2">
      <c r="A922" s="400"/>
      <c r="B922" s="400"/>
    </row>
    <row r="923" spans="1:2">
      <c r="A923" s="400"/>
      <c r="B923" s="400"/>
    </row>
    <row r="924" spans="1:2">
      <c r="A924" s="400"/>
      <c r="B924" s="400"/>
    </row>
    <row r="925" spans="1:2">
      <c r="A925" s="400"/>
      <c r="B925" s="400"/>
    </row>
    <row r="926" spans="1:2">
      <c r="A926" s="400"/>
      <c r="B926" s="400"/>
    </row>
    <row r="927" spans="1:2">
      <c r="A927" s="400"/>
      <c r="B927" s="400"/>
    </row>
    <row r="928" spans="1:2">
      <c r="A928" s="400"/>
      <c r="B928" s="400"/>
    </row>
    <row r="929" spans="1:2">
      <c r="A929" s="400"/>
      <c r="B929" s="400"/>
    </row>
    <row r="930" spans="1:2">
      <c r="A930" s="400"/>
      <c r="B930" s="400"/>
    </row>
    <row r="931" spans="1:2">
      <c r="A931" s="400"/>
      <c r="B931" s="400"/>
    </row>
    <row r="932" spans="1:2">
      <c r="A932" s="400"/>
      <c r="B932" s="400"/>
    </row>
    <row r="933" spans="1:2">
      <c r="A933" s="400"/>
      <c r="B933" s="400"/>
    </row>
    <row r="934" spans="1:2">
      <c r="A934" s="400"/>
      <c r="B934" s="400"/>
    </row>
    <row r="935" spans="1:2">
      <c r="A935" s="400"/>
      <c r="B935" s="400"/>
    </row>
    <row r="936" spans="1:2">
      <c r="A936" s="400"/>
      <c r="B936" s="400"/>
    </row>
    <row r="937" spans="1:2">
      <c r="A937" s="400"/>
      <c r="B937" s="400"/>
    </row>
    <row r="938" spans="1:2">
      <c r="A938" s="400"/>
      <c r="B938" s="400"/>
    </row>
    <row r="939" spans="1:2">
      <c r="A939" s="400"/>
      <c r="B939" s="400"/>
    </row>
    <row r="940" spans="1:2">
      <c r="A940" s="400"/>
      <c r="B940" s="400"/>
    </row>
    <row r="941" spans="1:2">
      <c r="A941" s="400"/>
      <c r="B941" s="400"/>
    </row>
    <row r="942" spans="1:2">
      <c r="A942" s="400"/>
      <c r="B942" s="400"/>
    </row>
    <row r="943" spans="1:2">
      <c r="A943" s="400"/>
      <c r="B943" s="400"/>
    </row>
    <row r="944" spans="1:2">
      <c r="A944" s="400"/>
      <c r="B944" s="400"/>
    </row>
    <row r="945" spans="1:2">
      <c r="A945" s="400"/>
      <c r="B945" s="400"/>
    </row>
    <row r="946" spans="1:2">
      <c r="A946" s="400"/>
      <c r="B946" s="400"/>
    </row>
    <row r="947" spans="1:2">
      <c r="A947" s="400"/>
      <c r="B947" s="400"/>
    </row>
    <row r="948" spans="1:2">
      <c r="A948" s="400"/>
      <c r="B948" s="400"/>
    </row>
    <row r="949" spans="1:2">
      <c r="A949" s="400"/>
      <c r="B949" s="400"/>
    </row>
    <row r="950" spans="1:2">
      <c r="A950" s="400"/>
      <c r="B950" s="400"/>
    </row>
    <row r="951" spans="1:2">
      <c r="A951" s="400"/>
      <c r="B951" s="400"/>
    </row>
    <row r="952" spans="1:2">
      <c r="A952" s="400"/>
      <c r="B952" s="400"/>
    </row>
    <row r="953" spans="1:2">
      <c r="A953" s="400"/>
      <c r="B953" s="400"/>
    </row>
    <row r="954" spans="1:2">
      <c r="A954" s="400"/>
      <c r="B954" s="400"/>
    </row>
    <row r="955" spans="1:2">
      <c r="A955" s="400"/>
      <c r="B955" s="400"/>
    </row>
    <row r="956" spans="1:2">
      <c r="A956" s="400"/>
      <c r="B956" s="400"/>
    </row>
    <row r="957" spans="1:2">
      <c r="A957" s="400"/>
      <c r="B957" s="400"/>
    </row>
    <row r="958" spans="1:2">
      <c r="A958" s="400"/>
      <c r="B958" s="400"/>
    </row>
    <row r="959" spans="1:2">
      <c r="A959" s="400"/>
      <c r="B959" s="400"/>
    </row>
    <row r="960" spans="1:2">
      <c r="A960" s="400"/>
      <c r="B960" s="400"/>
    </row>
    <row r="961" spans="1:2">
      <c r="A961" s="400"/>
      <c r="B961" s="400"/>
    </row>
    <row r="962" spans="1:2">
      <c r="A962" s="400"/>
      <c r="B962" s="400"/>
    </row>
    <row r="963" spans="1:2">
      <c r="A963" s="400"/>
      <c r="B963" s="400"/>
    </row>
    <row r="964" spans="1:2">
      <c r="A964" s="400"/>
      <c r="B964" s="400"/>
    </row>
    <row r="965" spans="1:2">
      <c r="A965" s="400"/>
      <c r="B965" s="400"/>
    </row>
    <row r="966" spans="1:2">
      <c r="A966" s="400"/>
      <c r="B966" s="400"/>
    </row>
    <row r="967" spans="1:2">
      <c r="A967" s="400"/>
      <c r="B967" s="400"/>
    </row>
    <row r="968" spans="1:2">
      <c r="A968" s="400"/>
      <c r="B968" s="400"/>
    </row>
    <row r="969" spans="1:2">
      <c r="A969" s="400"/>
      <c r="B969" s="400"/>
    </row>
    <row r="970" spans="1:2">
      <c r="A970" s="400"/>
      <c r="B970" s="400"/>
    </row>
    <row r="971" spans="1:2">
      <c r="A971" s="400"/>
      <c r="B971" s="400"/>
    </row>
    <row r="972" spans="1:2">
      <c r="A972" s="400"/>
      <c r="B972" s="400"/>
    </row>
    <row r="973" spans="1:2">
      <c r="A973" s="400"/>
      <c r="B973" s="400"/>
    </row>
    <row r="974" spans="1:2">
      <c r="A974" s="400"/>
      <c r="B974" s="400"/>
    </row>
    <row r="975" spans="1:2">
      <c r="A975" s="400"/>
      <c r="B975" s="400"/>
    </row>
    <row r="976" spans="1:2">
      <c r="A976" s="400"/>
      <c r="B976" s="400"/>
    </row>
    <row r="977" spans="1:2">
      <c r="A977" s="400"/>
      <c r="B977" s="400"/>
    </row>
    <row r="978" spans="1:2">
      <c r="A978" s="400"/>
      <c r="B978" s="400"/>
    </row>
    <row r="979" spans="1:2">
      <c r="A979" s="400"/>
      <c r="B979" s="400"/>
    </row>
    <row r="980" spans="1:2">
      <c r="A980" s="400"/>
      <c r="B980" s="400"/>
    </row>
    <row r="981" spans="1:2">
      <c r="A981" s="400"/>
      <c r="B981" s="400"/>
    </row>
    <row r="982" spans="1:2">
      <c r="A982" s="400"/>
      <c r="B982" s="400"/>
    </row>
    <row r="983" spans="1:2">
      <c r="A983" s="400"/>
      <c r="B983" s="400"/>
    </row>
    <row r="984" spans="1:2">
      <c r="A984" s="400"/>
      <c r="B984" s="400"/>
    </row>
    <row r="985" spans="1:2">
      <c r="A985" s="400"/>
      <c r="B985" s="400"/>
    </row>
    <row r="986" spans="1:2">
      <c r="A986" s="400"/>
      <c r="B986" s="400"/>
    </row>
    <row r="987" spans="1:2">
      <c r="A987" s="400"/>
      <c r="B987" s="400"/>
    </row>
    <row r="988" spans="1:2">
      <c r="A988" s="400"/>
      <c r="B988" s="400"/>
    </row>
    <row r="989" spans="1:2">
      <c r="A989" s="400"/>
      <c r="B989" s="400"/>
    </row>
    <row r="990" spans="1:2">
      <c r="A990" s="400"/>
      <c r="B990" s="400"/>
    </row>
    <row r="991" spans="1:2">
      <c r="A991" s="400"/>
      <c r="B991" s="400"/>
    </row>
    <row r="992" spans="1:2">
      <c r="A992" s="400"/>
      <c r="B992" s="400"/>
    </row>
    <row r="993" spans="1:2">
      <c r="A993" s="400"/>
      <c r="B993" s="400"/>
    </row>
    <row r="994" spans="1:2">
      <c r="A994" s="400"/>
      <c r="B994" s="400"/>
    </row>
    <row r="995" spans="1:2">
      <c r="A995" s="400"/>
      <c r="B995" s="400"/>
    </row>
    <row r="996" spans="1:2">
      <c r="A996" s="400"/>
      <c r="B996" s="400"/>
    </row>
    <row r="997" spans="1:2">
      <c r="A997" s="400"/>
      <c r="B997" s="400"/>
    </row>
    <row r="998" spans="1:2">
      <c r="A998" s="400"/>
      <c r="B998" s="400"/>
    </row>
    <row r="999" spans="1:2">
      <c r="A999" s="400"/>
      <c r="B999" s="400"/>
    </row>
    <row r="1000" spans="1:2">
      <c r="A1000" s="400"/>
      <c r="B1000" s="400"/>
    </row>
  </sheetData>
  <mergeCells count="10">
    <mergeCell ref="C13:AH13"/>
    <mergeCell ref="A14:B15"/>
    <mergeCell ref="C20:AF20"/>
    <mergeCell ref="A23:B24"/>
    <mergeCell ref="A1:B1"/>
    <mergeCell ref="C1:X1"/>
    <mergeCell ref="Y1:AH1"/>
    <mergeCell ref="A2:AH2"/>
    <mergeCell ref="A4:B5"/>
    <mergeCell ref="R11:AF1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ESCALA - JULHO</vt:lpstr>
      <vt:lpstr>ENFERMEIROS</vt:lpstr>
      <vt:lpstr>TEC ENFERMAGEM</vt:lpstr>
      <vt:lpstr>CONDUTOR SOCORRISTA</vt:lpstr>
      <vt:lpstr>ADM</vt:lpstr>
      <vt:lpstr>CICL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juarez.dantas</dc:creator>
  <cp:lastModifiedBy>Allan Ghering - mat 152005</cp:lastModifiedBy>
  <dcterms:created xsi:type="dcterms:W3CDTF">2018-06-11T11:36:17Z</dcterms:created>
  <dcterms:modified xsi:type="dcterms:W3CDTF">2022-06-28T13:57:53Z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