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LLAN\ESCALAS PUBLICAÇÃO\2022\06 JUNHO\"/>
    </mc:Choice>
  </mc:AlternateContent>
  <bookViews>
    <workbookView xWindow="0" yWindow="0" windowWidth="28800" windowHeight="12435" activeTab="5"/>
  </bookViews>
  <sheets>
    <sheet name="TARM - JUNHO" sheetId="1" r:id="rId1"/>
    <sheet name="ENFERMEIROS" sheetId="6" r:id="rId2"/>
    <sheet name="TEC ENFERMAGEM" sheetId="7" r:id="rId3"/>
    <sheet name="CONDUTORES SOCORRISTAS" sheetId="8" r:id="rId4"/>
    <sheet name="ADM" sheetId="9" r:id="rId5"/>
    <sheet name="CICL" sheetId="11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B25" i="6" l="1"/>
  <c r="AF38" i="1" l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G38" i="1" s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G20" i="1" l="1"/>
  <c r="AG19" i="1"/>
</calcChain>
</file>

<file path=xl/sharedStrings.xml><?xml version="1.0" encoding="utf-8"?>
<sst xmlns="http://schemas.openxmlformats.org/spreadsheetml/2006/main" count="3949" uniqueCount="425">
  <si>
    <t xml:space="preserve"> </t>
  </si>
  <si>
    <t>JUNHO 2022 - (114h carga horária)</t>
  </si>
  <si>
    <t>COLABORADOR</t>
  </si>
  <si>
    <t>CH</t>
  </si>
  <si>
    <t>qua</t>
  </si>
  <si>
    <t>qui</t>
  </si>
  <si>
    <t>sex</t>
  </si>
  <si>
    <t>sab</t>
  </si>
  <si>
    <t>dom</t>
  </si>
  <si>
    <t>seg</t>
  </si>
  <si>
    <t>ter</t>
  </si>
  <si>
    <t>ELCIO RUBLO (RO MANHA)</t>
  </si>
  <si>
    <t>M</t>
  </si>
  <si>
    <t>P</t>
  </si>
  <si>
    <t>TATIANE GIMENEZ (RO TARDE)</t>
  </si>
  <si>
    <t>T</t>
  </si>
  <si>
    <t>CLEVERSON PASCOAL AGUDO</t>
  </si>
  <si>
    <t>MAITE BETTE MOTTA</t>
  </si>
  <si>
    <t>M N2</t>
  </si>
  <si>
    <t>PSS 1</t>
  </si>
  <si>
    <t>X</t>
  </si>
  <si>
    <t>LETICIA ZANONI</t>
  </si>
  <si>
    <t>PAULO HENRIQUE GONÇALVES</t>
  </si>
  <si>
    <t>VANESSA MULLER</t>
  </si>
  <si>
    <t>n</t>
  </si>
  <si>
    <t>TR1</t>
  </si>
  <si>
    <t>PSS 2</t>
  </si>
  <si>
    <t>N</t>
  </si>
  <si>
    <t>DANIELA A SILVA SANT'ANA</t>
  </si>
  <si>
    <t>N2</t>
  </si>
  <si>
    <r>
      <rPr>
        <u/>
        <sz val="8"/>
        <color theme="1"/>
        <rFont val="Calibri"/>
        <family val="2"/>
      </rPr>
      <t>P</t>
    </r>
    <r>
      <rPr>
        <u/>
        <sz val="8"/>
        <color theme="1"/>
        <rFont val="Calibri"/>
        <family val="2"/>
      </rPr>
      <t xml:space="preserve"> N2</t>
    </r>
  </si>
  <si>
    <t>DF</t>
  </si>
  <si>
    <r>
      <rPr>
        <u/>
        <sz val="8"/>
        <color theme="1"/>
        <rFont val="Calibri"/>
        <family val="2"/>
      </rPr>
      <t>P</t>
    </r>
    <r>
      <rPr>
        <u/>
        <sz val="8"/>
        <color theme="1"/>
        <rFont val="Calibri"/>
        <family val="2"/>
      </rPr>
      <t xml:space="preserve"> N2</t>
    </r>
  </si>
  <si>
    <r>
      <rPr>
        <u/>
        <sz val="8"/>
        <color theme="1"/>
        <rFont val="Calibri"/>
        <family val="2"/>
      </rPr>
      <t>P</t>
    </r>
    <r>
      <rPr>
        <u/>
        <sz val="8"/>
        <color theme="1"/>
        <rFont val="Calibri"/>
        <family val="2"/>
      </rPr>
      <t xml:space="preserve"> N2</t>
    </r>
  </si>
  <si>
    <t>DAYANE CRISTINA DA SILVA</t>
  </si>
  <si>
    <t>URSULA UHLMANN (ATESTADO)</t>
  </si>
  <si>
    <t>at</t>
  </si>
  <si>
    <t>VILMA KAWAZIRI</t>
  </si>
  <si>
    <t>t</t>
  </si>
  <si>
    <t>ALLAN GEHRING</t>
  </si>
  <si>
    <t>MANHÃ</t>
  </si>
  <si>
    <t>TARDE</t>
  </si>
  <si>
    <t>EDMILSON GALDIANO</t>
  </si>
  <si>
    <t>T N</t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</si>
  <si>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</si>
  <si>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</si>
  <si>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r>
      <rPr>
        <u/>
        <sz val="8"/>
        <color theme="1"/>
        <rFont val="Calibri"/>
        <family val="2"/>
      </rPr>
      <t xml:space="preserve">P </t>
    </r>
    <r>
      <rPr>
        <u/>
        <sz val="8"/>
        <color theme="1"/>
        <rFont val="Calibri"/>
        <family val="2"/>
      </rPr>
      <t>N2</t>
    </r>
  </si>
  <si>
    <t>P N2</t>
  </si>
  <si>
    <t>EDSON RODRIGUES DE MATTOS</t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</si>
  <si>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</si>
  <si>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</si>
  <si>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</si>
  <si>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</si>
  <si>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</si>
  <si>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</si>
  <si>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t>MARCELLO  AUGUSTUS</t>
  </si>
  <si>
    <t>MONA OLIVEIRA DAICHOUM</t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</si>
  <si>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</si>
  <si>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t>T N2</t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</si>
  <si>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</si>
  <si>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</si>
  <si>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</si>
  <si>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</si>
  <si>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</si>
  <si>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</si>
  <si>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</si>
  <si>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t>PEDRO P. PICOLOTO</t>
  </si>
  <si>
    <t>ALEXANDRE CAVALARI</t>
  </si>
  <si>
    <t>FÉRIAS ENTRE 1 A 20/6</t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</si>
  <si>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</si>
  <si>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</si>
  <si>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t>BRUNA ELIAS</t>
  </si>
  <si>
    <r>
      <rPr>
        <u/>
        <sz val="8"/>
        <color theme="1"/>
        <rFont val="Calibri"/>
        <family val="2"/>
      </rPr>
      <t xml:space="preserve">M </t>
    </r>
    <r>
      <rPr>
        <u/>
        <sz val="8"/>
        <color theme="1"/>
        <rFont val="Calibri"/>
        <family val="2"/>
      </rPr>
      <t>N</t>
    </r>
  </si>
  <si>
    <t>EVA ASSUMPÇAO</t>
  </si>
  <si>
    <r>
      <rPr>
        <u/>
        <sz val="8"/>
        <color theme="1"/>
        <rFont val="Calibri"/>
        <family val="2"/>
      </rPr>
      <t xml:space="preserve">M </t>
    </r>
    <r>
      <rPr>
        <u/>
        <sz val="8"/>
        <color theme="1"/>
        <rFont val="Calibri"/>
        <family val="2"/>
      </rPr>
      <t>N</t>
    </r>
  </si>
  <si>
    <r>
      <rPr>
        <u/>
        <sz val="8"/>
        <color theme="1"/>
        <rFont val="Calibri"/>
        <family val="2"/>
      </rPr>
      <t xml:space="preserve">M </t>
    </r>
    <r>
      <rPr>
        <u/>
        <sz val="8"/>
        <color theme="1"/>
        <rFont val="Calibri"/>
        <family val="2"/>
      </rPr>
      <t>N</t>
    </r>
  </si>
  <si>
    <r>
      <rPr>
        <u/>
        <sz val="8"/>
        <color theme="1"/>
        <rFont val="Calibri"/>
        <family val="2"/>
      </rPr>
      <t xml:space="preserve">M </t>
    </r>
    <r>
      <rPr>
        <u/>
        <sz val="8"/>
        <color theme="1"/>
        <rFont val="Calibri"/>
        <family val="2"/>
      </rPr>
      <t>N</t>
    </r>
  </si>
  <si>
    <t>FÉRIAS ENTRE 20/06 E 09/07</t>
  </si>
  <si>
    <t>MARCO ANDRE CERNEV (RO)</t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</si>
  <si>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</si>
  <si>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</si>
  <si>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</si>
  <si>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</si>
  <si>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r>
      <rPr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</si>
  <si>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N2</t>
    </r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</si>
  <si>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N2</t>
    </r>
  </si>
  <si>
    <r>
      <rPr>
        <u/>
        <sz val="8"/>
        <color theme="1"/>
        <rFont val="Calibri"/>
        <family val="2"/>
      </rPr>
      <t xml:space="preserve">T </t>
    </r>
    <r>
      <rPr>
        <u/>
        <sz val="8"/>
        <color theme="1"/>
        <rFont val="Calibri"/>
        <family val="2"/>
      </rPr>
      <t>N</t>
    </r>
  </si>
  <si>
    <t>RAFAELA AKEMI</t>
  </si>
  <si>
    <t>LUIZ FERNANDO F. MAFRA</t>
  </si>
  <si>
    <t>MARCIO COELHO DA SILVA</t>
  </si>
  <si>
    <t>VANESSA XAVIER MUNHOZ</t>
  </si>
  <si>
    <t>VINICIUS DE MELO SILVA</t>
  </si>
  <si>
    <r>
      <rPr>
        <u/>
        <sz val="8"/>
        <color theme="1"/>
        <rFont val="Calibri"/>
        <family val="2"/>
      </rPr>
      <t xml:space="preserve">M </t>
    </r>
    <r>
      <rPr>
        <u/>
        <sz val="8"/>
        <color theme="1"/>
        <rFont val="Calibri"/>
        <family val="2"/>
      </rPr>
      <t>N</t>
    </r>
  </si>
  <si>
    <t>FRANCISCO</t>
  </si>
  <si>
    <t>NOITE</t>
  </si>
  <si>
    <t>sublinhado = carga horária</t>
  </si>
  <si>
    <t>RENATA</t>
  </si>
  <si>
    <r>
      <t xml:space="preserve">
</t>
    </r>
    <r>
      <rPr>
        <b/>
        <sz val="9"/>
        <rFont val="Calibri"/>
        <family val="2"/>
        <scheme val="minor"/>
      </rPr>
      <t xml:space="preserve">ESCALA DE TRABALHO DO SAMU LONDRINA -  ABRIL - 2022
CARGA HORÁRIA - 114 / DIAS ÚTEIS - 19                                                  
ESCALA DE PLANTÃO ENFERMEIROS
</t>
    </r>
  </si>
  <si>
    <r>
      <t xml:space="preserve">
</t>
    </r>
    <r>
      <rPr>
        <b/>
        <sz val="8"/>
        <rFont val="Calibri"/>
        <family val="2"/>
        <scheme val="minor"/>
      </rPr>
      <t xml:space="preserve">ESCALA DE TRABALHO DO SAMU LONDRINA -  JUNHO - 2022 - ENFERMEIROS 
CARGA HORÁRIA - 120 / DIAS ÚTEIS - 20                                                  
ESCALA DE PLANTÃO ENFERMEIROS
</t>
    </r>
  </si>
  <si>
    <t>Matricula</t>
  </si>
  <si>
    <t>NOME</t>
  </si>
  <si>
    <t>Reg. Prof.</t>
  </si>
  <si>
    <t>LOCAL</t>
  </si>
  <si>
    <t>TURNO</t>
  </si>
  <si>
    <t>CT</t>
  </si>
  <si>
    <t>HE</t>
  </si>
  <si>
    <t>VERDE</t>
  </si>
  <si>
    <t>Enfermeiro</t>
  </si>
  <si>
    <t>Coren</t>
  </si>
  <si>
    <t>VTR</t>
  </si>
  <si>
    <t>Q</t>
  </si>
  <si>
    <t>S</t>
  </si>
  <si>
    <t>D</t>
  </si>
  <si>
    <t>Fernanda Petruci</t>
  </si>
  <si>
    <t>USA 01</t>
  </si>
  <si>
    <t>07-19H</t>
  </si>
  <si>
    <t>Aline F. M. Domingos</t>
  </si>
  <si>
    <t>USA 02</t>
  </si>
  <si>
    <t>Gisele C. Cesar</t>
  </si>
  <si>
    <t>AERO</t>
  </si>
  <si>
    <t>AE</t>
  </si>
  <si>
    <t>Janaina Souza Melo</t>
  </si>
  <si>
    <t>AERO/VIR</t>
  </si>
  <si>
    <t>FC</t>
  </si>
  <si>
    <t>PSS</t>
  </si>
  <si>
    <t>COBERTURA</t>
  </si>
  <si>
    <t>AMARELA</t>
  </si>
  <si>
    <t>Maria Raquel Bertoli</t>
  </si>
  <si>
    <t>ADM</t>
  </si>
  <si>
    <t>07-13H</t>
  </si>
  <si>
    <t>LICENÇA MATERNIDADE</t>
  </si>
  <si>
    <t>Marcos Laurentino</t>
  </si>
  <si>
    <t>Debora G. de Almeida</t>
  </si>
  <si>
    <t>Shirley Piereti</t>
  </si>
  <si>
    <t>Sandra Alves da Silva</t>
  </si>
  <si>
    <t>USA 03</t>
  </si>
  <si>
    <t>AZUL</t>
  </si>
  <si>
    <t>Claudinei A. Rosa</t>
  </si>
  <si>
    <t>Glivânia de Souza</t>
  </si>
  <si>
    <t>Gleison D. P. Antoniassi</t>
  </si>
  <si>
    <t xml:space="preserve">Luana  Cristine  Santos                                 </t>
  </si>
  <si>
    <t>Mª de Fátima O.Hirth Ruiz</t>
  </si>
  <si>
    <t>19h-7h</t>
  </si>
  <si>
    <t xml:space="preserve">Helton C. Gama </t>
  </si>
  <si>
    <t>Nilvana T. S. Moreno</t>
  </si>
  <si>
    <t>Izilda Ap. S. Fróis / Coord. Enf.</t>
  </si>
  <si>
    <t>19-07/Móvel</t>
  </si>
  <si>
    <t>FÉRIAS DE 20/06  À 02/07/2022</t>
  </si>
  <si>
    <t>Angela Takako Aragaki</t>
  </si>
  <si>
    <t>NA</t>
  </si>
  <si>
    <t>kelen M.W. de Rocco</t>
  </si>
  <si>
    <t>Vander Oussaki</t>
  </si>
  <si>
    <t>Paulo S. Puzippe Jr.</t>
  </si>
  <si>
    <t>Alessandro V. Reis</t>
  </si>
  <si>
    <t>Andréa P. de Araujo</t>
  </si>
  <si>
    <t>Renata M. Alves / Gerente</t>
  </si>
  <si>
    <t>Cleiton José Santana / Diretor</t>
  </si>
  <si>
    <t>Douglas Lima Mouro</t>
  </si>
  <si>
    <t>NEU</t>
  </si>
  <si>
    <t xml:space="preserve">   LEGENDA</t>
  </si>
  <si>
    <t>PN</t>
  </si>
  <si>
    <t>Plantão Extra das 19:00 às 07:00</t>
  </si>
  <si>
    <t>PD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</si>
  <si>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</si>
  <si>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</si>
  <si>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</si>
  <si>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</si>
  <si>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</si>
  <si>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</si>
  <si>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 das 19:00 à 01:00</t>
  </si>
  <si>
    <t>PE/M/T</t>
  </si>
  <si>
    <t>Plantões para cobertura com H. Extra</t>
  </si>
  <si>
    <t>NB</t>
  </si>
  <si>
    <t>Plantão Complementar da 01:00 às 07:00</t>
  </si>
  <si>
    <r>
      <t>M</t>
    </r>
    <r>
      <rPr>
        <sz val="6"/>
        <rFont val="Arial"/>
        <family val="2"/>
      </rPr>
      <t>/P</t>
    </r>
  </si>
  <si>
    <t>H. Extra das 07:00 às 13:00 + PN</t>
  </si>
  <si>
    <t>Plantão da 01:00 às 07:00</t>
  </si>
  <si>
    <r>
      <t>P</t>
    </r>
    <r>
      <rPr>
        <sz val="6"/>
        <color indexed="10"/>
        <rFont val="Arial"/>
        <family val="2"/>
      </rPr>
      <t>/NA</t>
    </r>
  </si>
  <si>
    <t>Plantão + Hora Extra das 19:00 à 01:00</t>
  </si>
  <si>
    <t>Plantão Extra das 07:00 às 13:00</t>
  </si>
  <si>
    <r>
      <t>T</t>
    </r>
    <r>
      <rPr>
        <sz val="6"/>
        <rFont val="Arial"/>
        <family val="2"/>
      </rPr>
      <t>/P</t>
    </r>
  </si>
  <si>
    <t>H. Extra das 13:00 às 19:00 + PN</t>
  </si>
  <si>
    <t>AEROMÉDICO</t>
  </si>
  <si>
    <r>
      <t>P/</t>
    </r>
    <r>
      <rPr>
        <sz val="6"/>
        <color indexed="10"/>
        <rFont val="Arial"/>
        <family val="2"/>
      </rPr>
      <t>NB</t>
    </r>
  </si>
  <si>
    <t>Plantão + Hora Extra da 01:00 às 07:00</t>
  </si>
  <si>
    <t>Plantão Extra das 13:00 às 19:00</t>
  </si>
  <si>
    <t>T/PN</t>
  </si>
  <si>
    <t>H. Extra das 13:00 às 19:00 + PN Extra</t>
  </si>
  <si>
    <t>AT</t>
  </si>
  <si>
    <t>ATESTADO</t>
  </si>
  <si>
    <t xml:space="preserve">  O SERVIDOR DEVE COMPARECER AO PLANTÃO COM SEU EPI COMPLETO, ESCALA SUJEITA A ALTERAÇÕES DE ACORDO COM A NECESSIDADE DO SERVIÇO</t>
  </si>
  <si>
    <t xml:space="preserve">ESCALA DE TRABALHO DO SAMU LONDRINA - MÊS JUNHO -  2022 
CARGA HORÁRIA - 20 DIAS ÚTEIS - 120 HORAS - ESCALA DE PLANTÃO TÉCNICOS DE ENFERMAGEM 
SUPORTE BÁSICO - ALMOXARIFADO  </t>
  </si>
  <si>
    <t>TÉCNICO ENF.</t>
  </si>
  <si>
    <t>Fernando Rafael Pires</t>
  </si>
  <si>
    <t>USB 1</t>
  </si>
  <si>
    <t>7h-19h</t>
  </si>
  <si>
    <t xml:space="preserve">Lilian Florêncio </t>
  </si>
  <si>
    <t>USB 2</t>
  </si>
  <si>
    <t>Virginia C. C.de Souza</t>
  </si>
  <si>
    <t>USB 3</t>
  </si>
  <si>
    <t xml:space="preserve">Simone Estevam </t>
  </si>
  <si>
    <t>USB 4</t>
  </si>
  <si>
    <t>Flávio Joaquim dos Santos</t>
  </si>
  <si>
    <t>USB  5</t>
  </si>
  <si>
    <t>Claudinei João Rocco</t>
  </si>
  <si>
    <t>USB 6</t>
  </si>
  <si>
    <t xml:space="preserve">Rosangela Oliveri </t>
  </si>
  <si>
    <t>Almoxarifado</t>
  </si>
  <si>
    <t>AMARELO</t>
  </si>
  <si>
    <t>Leandro A. da Silva</t>
  </si>
  <si>
    <t>Marcelo Moreno</t>
  </si>
  <si>
    <t>Elaine Rodrigues</t>
  </si>
  <si>
    <t>Andressa  Nascimento</t>
  </si>
  <si>
    <t xml:space="preserve">Marcos Adriano da Silva </t>
  </si>
  <si>
    <t>Isac Luis da silva</t>
  </si>
  <si>
    <t>Litiely A. Veloso</t>
  </si>
  <si>
    <t>Valdeson Porto</t>
  </si>
  <si>
    <t>Marcelo Estevão</t>
  </si>
  <si>
    <t>15096-7</t>
  </si>
  <si>
    <t>Andressa Zacarin Balikian</t>
  </si>
  <si>
    <t>Adilson Pereira</t>
  </si>
  <si>
    <t xml:space="preserve">Maira A. Biguetti  </t>
  </si>
  <si>
    <t>Thayza S. Santos</t>
  </si>
  <si>
    <t>Elton Hen. da Silva</t>
  </si>
  <si>
    <t xml:space="preserve">Elaine Cristina Berg </t>
  </si>
  <si>
    <t>Rafael Indio do Brasil</t>
  </si>
  <si>
    <t>Fernanda F.R. C. Matias </t>
  </si>
  <si>
    <t xml:space="preserve">Christiane Krominski </t>
  </si>
  <si>
    <t>Rogério Matheus</t>
  </si>
  <si>
    <t>Hosane Ap da Silva</t>
  </si>
  <si>
    <t>AF</t>
  </si>
  <si>
    <t>Reinaldo Moura</t>
  </si>
  <si>
    <t>Rodrigo F. de Moura</t>
  </si>
  <si>
    <t>Helder A de Britto</t>
  </si>
  <si>
    <t>Jedson Machado</t>
  </si>
  <si>
    <t>Maria Antonia P, da Silva</t>
  </si>
  <si>
    <t>Izabel Luiza Soares</t>
  </si>
  <si>
    <t>Karina Bedetti</t>
  </si>
  <si>
    <t>AL</t>
  </si>
  <si>
    <t>Maurilio Borges da Silva</t>
  </si>
  <si>
    <t>José Nasc. Corrêa da Silva</t>
  </si>
  <si>
    <t>Rochane Michele Lemes</t>
  </si>
  <si>
    <t>Amanda Bacelar Xavier</t>
  </si>
  <si>
    <t xml:space="preserve">Silvia Helena Faião </t>
  </si>
  <si>
    <t xml:space="preserve">Willian Gimenez </t>
  </si>
  <si>
    <t>Maristela Galante</t>
  </si>
  <si>
    <t>LEGENDA</t>
  </si>
  <si>
    <t>*PD</t>
  </si>
  <si>
    <t>Plantão Extra das 07:00 às 19:00/DESINFECÇÃO</t>
  </si>
  <si>
    <t>ALMOXARIFADO</t>
  </si>
  <si>
    <t xml:space="preserve"> P*</t>
  </si>
  <si>
    <t xml:space="preserve">Plantão na desinfecção </t>
  </si>
  <si>
    <t>Plantão extra da 01:00 às 07:00</t>
  </si>
  <si>
    <r>
      <t>T</t>
    </r>
    <r>
      <rPr>
        <sz val="6"/>
        <color indexed="10"/>
        <rFont val="Arial"/>
        <family val="2"/>
      </rPr>
      <t>/na</t>
    </r>
  </si>
  <si>
    <t>Plantão à Tarde e extra das 19:00 à 01:00</t>
  </si>
  <si>
    <t>Plantão Complementar diurno/noturno com * na desinfecção</t>
  </si>
  <si>
    <t xml:space="preserve">Plantão Complementar das 19:00 à 01:00 com  *  na desinfecção </t>
  </si>
  <si>
    <t xml:space="preserve">Plantão Complementar da 01:00 às 07:00 com  *  na desinfecção </t>
  </si>
  <si>
    <t>ADIANTAMENTO DE FÉRIAS</t>
  </si>
  <si>
    <t>TÉRMINO DO CONTRATO</t>
  </si>
  <si>
    <t xml:space="preserve"> ESCALA DE TRABALHO DO SAMU LONDRINA - JUNHO -  2022
CARGA HORÁRIA - 20 DIAS ÚTEIS 120HS
ESCALA DE PLANTÃO CONDUTOR SOCORRISTA</t>
  </si>
  <si>
    <t>Matrícula</t>
  </si>
  <si>
    <t>CONDUTOR</t>
  </si>
  <si>
    <t>Sandro P. Gomes</t>
  </si>
  <si>
    <t>MATERIAL</t>
  </si>
  <si>
    <t>07h-13h</t>
  </si>
  <si>
    <t>EQUIPE</t>
  </si>
  <si>
    <t>Leandro Claudino</t>
  </si>
  <si>
    <t>USA 1</t>
  </si>
  <si>
    <t>07h-19h</t>
  </si>
  <si>
    <t>PDBRA</t>
  </si>
  <si>
    <t>MBRA</t>
  </si>
  <si>
    <t>Marcelino Bau</t>
  </si>
  <si>
    <t>USA 2</t>
  </si>
  <si>
    <t>PDMAT</t>
  </si>
  <si>
    <t>PDTEC</t>
  </si>
  <si>
    <t>Claudecir de Matos</t>
  </si>
  <si>
    <t>USA 3</t>
  </si>
  <si>
    <t>Silvano Vieira</t>
  </si>
  <si>
    <t xml:space="preserve">Lucas Lopes </t>
  </si>
  <si>
    <t>USB 5</t>
  </si>
  <si>
    <t>NABRA</t>
  </si>
  <si>
    <t>TBRA</t>
  </si>
  <si>
    <t>Geraldo Pacheco</t>
  </si>
  <si>
    <t>Hugo Leonardo</t>
  </si>
  <si>
    <t>TEC 1</t>
  </si>
  <si>
    <t>Vladeir Carmona</t>
  </si>
  <si>
    <t>TEC 2</t>
  </si>
  <si>
    <t>MMAT</t>
  </si>
  <si>
    <t>Ricardo Mendonça</t>
  </si>
  <si>
    <t>Anibal Fongari</t>
  </si>
  <si>
    <t>Crislaine M.  Reis</t>
  </si>
  <si>
    <t>Emerson Oliva</t>
  </si>
  <si>
    <t>José França</t>
  </si>
  <si>
    <t>FÉRIAS DE 22/06 À  11/07/2022</t>
  </si>
  <si>
    <t>Francisco Paixão</t>
  </si>
  <si>
    <t>Célio Souza</t>
  </si>
  <si>
    <t>MTEC</t>
  </si>
  <si>
    <t xml:space="preserve">Rubens Sella </t>
  </si>
  <si>
    <t>TTEC</t>
  </si>
  <si>
    <t xml:space="preserve">Admilson Camargo </t>
  </si>
  <si>
    <t>FÉRIAS ATÉ 11/06/2022</t>
  </si>
  <si>
    <t>Paulo Sérgio Martins</t>
  </si>
  <si>
    <t>Ademir Pereira Ramos</t>
  </si>
  <si>
    <t xml:space="preserve">Claudio Cesar Silva </t>
  </si>
  <si>
    <t xml:space="preserve">Jairo Silva </t>
  </si>
  <si>
    <t>Reginaldo Gomes</t>
  </si>
  <si>
    <t>TMAT</t>
  </si>
  <si>
    <t>Walter Coutinho</t>
  </si>
  <si>
    <t>Cledenilson Garcia</t>
  </si>
  <si>
    <t>Diego Senegalha</t>
  </si>
  <si>
    <t>FÉRIAS ATÉ 06/06/2022</t>
  </si>
  <si>
    <t>Jose Gilberto Moraes</t>
  </si>
  <si>
    <t>Edson dos Santos</t>
  </si>
  <si>
    <t>PNBRA</t>
  </si>
  <si>
    <t>Luiz Aguimar</t>
  </si>
  <si>
    <t>NBBRA</t>
  </si>
  <si>
    <t>Luciano Ap.Fal</t>
  </si>
  <si>
    <t>Cláudio Martins</t>
  </si>
  <si>
    <t>Leandro Santos</t>
  </si>
  <si>
    <t>Dejair Alcantara</t>
  </si>
  <si>
    <t>Sergio Picoloto</t>
  </si>
  <si>
    <t xml:space="preserve">Marcos Alencar </t>
  </si>
  <si>
    <t xml:space="preserve">Gebran Sassine </t>
  </si>
  <si>
    <t>Alessandro Leal</t>
  </si>
  <si>
    <t>Rogério Castro</t>
  </si>
  <si>
    <t>s</t>
  </si>
  <si>
    <t xml:space="preserve">Neymar Candido </t>
  </si>
  <si>
    <t>Nivaldo Carvalho</t>
  </si>
  <si>
    <t>Donizete Ribeiro</t>
  </si>
  <si>
    <t>Rone Martins</t>
  </si>
  <si>
    <t>Waldemir Juliano</t>
  </si>
  <si>
    <t>Dejair Gnnan</t>
  </si>
  <si>
    <t>Aldenir Soares</t>
  </si>
  <si>
    <t>Marcos Correr</t>
  </si>
  <si>
    <t>Erico Toshio</t>
  </si>
  <si>
    <t>Dealcides Bonfim</t>
  </si>
  <si>
    <t>Paulo R. de Oliveira</t>
  </si>
  <si>
    <t>Paulo H. de Souza</t>
  </si>
  <si>
    <t>**ATENÇÃO CONDUTORES ESCALADOS DE HE NO MATERIAL, ESCALA SUJEITA A ALTERAÇÕES DE ACORDO COM A NECESSIDADE DO SERVIÇO</t>
  </si>
  <si>
    <t xml:space="preserve">LEGENDA:     ** Servidor com escala diferenciada amparada pelo artigo 284 da LEI Nº 4928, DE 17/01/1992 - Pub. FL 21/03/1992 </t>
  </si>
  <si>
    <t>Plantão extra da 19:00 às 01:00</t>
  </si>
  <si>
    <t xml:space="preserve">Plantão à Tarde e extra das 19:00 à 01:00                                </t>
  </si>
  <si>
    <r>
      <t>P</t>
    </r>
    <r>
      <rPr>
        <sz val="8"/>
        <color indexed="10"/>
        <rFont val="Arial"/>
        <family val="2"/>
      </rPr>
      <t>/na</t>
    </r>
  </si>
  <si>
    <r>
      <t>P/</t>
    </r>
    <r>
      <rPr>
        <sz val="8"/>
        <color indexed="1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</si>
  <si>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</si>
  <si>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</si>
  <si>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</si>
  <si>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</si>
  <si>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PDbra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</si>
  <si>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</si>
  <si>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</si>
  <si>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</si>
  <si>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</si>
  <si>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</si>
  <si>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PNbra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</si>
  <si>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</si>
  <si>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</si>
  <si>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</si>
  <si>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</si>
  <si>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</si>
  <si>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</si>
  <si>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NAbra</t>
  </si>
  <si>
    <t>Plantão extra da 19:00 às 01:00  VTR bravo</t>
  </si>
  <si>
    <t>NBbra</t>
  </si>
  <si>
    <t>Plantão extra da 01:00 às 07:00  VTR bravo</t>
  </si>
  <si>
    <t>FÉRIAS</t>
  </si>
  <si>
    <t>TREPR</t>
  </si>
  <si>
    <t>FOLGA DO TRIBUNAL REGIONAL ELEITORAL PR</t>
  </si>
  <si>
    <t>SAMU - ADM</t>
  </si>
  <si>
    <t>JUNHO -  2022 - 120 HORAS</t>
  </si>
  <si>
    <t>sáb</t>
  </si>
  <si>
    <t>APARECIDO BUENO DE OLIVEIRA (VIGIA NOTURNO) (ATESTADO MÉDICO)</t>
  </si>
  <si>
    <t>JOSUE VILLAR (VIGIA NOTURNO)</t>
  </si>
  <si>
    <t>ALEXANDRE MARQUES COSTA (VIGIA NOTURNO) (ATESTADO MÉDICO)</t>
  </si>
  <si>
    <t>JUAREZ SOARES DANTAS (ADMINISTRATIVO)</t>
  </si>
  <si>
    <t>VILMA A. KAWAZIRI (ADMINISTRATIVO)</t>
  </si>
  <si>
    <t>ALLAN GEHRING (COORD. ADMINISTRATIVO)</t>
  </si>
  <si>
    <t>ERCILIA DOLORES TEIXEIRA (SERV. GERAIS - LIMPEZA)</t>
  </si>
  <si>
    <t xml:space="preserve">ANA CAROLINA PRETRYSZYN ASSIS </t>
  </si>
  <si>
    <t>CENTRALLIMP</t>
  </si>
  <si>
    <t>COLABORADOR 1</t>
  </si>
  <si>
    <t>COLABORADOR 2</t>
  </si>
  <si>
    <t>COLABORADOR 3</t>
  </si>
  <si>
    <t>COLABORADOR 4</t>
  </si>
  <si>
    <t>06/2022</t>
  </si>
  <si>
    <t>SERVIDOR</t>
  </si>
  <si>
    <t>VANDERLEY</t>
  </si>
  <si>
    <t>F</t>
  </si>
  <si>
    <t>IMPAR</t>
  </si>
  <si>
    <t>THAIS</t>
  </si>
  <si>
    <t>PAR</t>
  </si>
  <si>
    <t>ALDA</t>
  </si>
  <si>
    <t>SESA</t>
  </si>
  <si>
    <t>ALDA A</t>
  </si>
  <si>
    <t xml:space="preserve">VALMIRO </t>
  </si>
  <si>
    <t>ALGARI</t>
  </si>
  <si>
    <t>GILBERTO</t>
  </si>
  <si>
    <t xml:space="preserve">LICENÇA MÉDICA </t>
  </si>
  <si>
    <t xml:space="preserve">VALMIR </t>
  </si>
  <si>
    <t>ROBERTO G</t>
  </si>
  <si>
    <t>WESLEY</t>
  </si>
  <si>
    <t xml:space="preserve">PEDRO </t>
  </si>
  <si>
    <t>ROBERTO P</t>
  </si>
  <si>
    <t xml:space="preserve">CARLA </t>
  </si>
  <si>
    <t xml:space="preserve">LUCIANA  </t>
  </si>
  <si>
    <t>12x60</t>
  </si>
  <si>
    <t>FERIADOS/ DATAS FESTIVAS</t>
  </si>
  <si>
    <t>LEGENDA:</t>
  </si>
  <si>
    <t>Carga horária complementar (tarde)</t>
  </si>
  <si>
    <t>Plantão extra das 13:00 às 19:00</t>
  </si>
  <si>
    <t>Carga horária complementar (manhã)</t>
  </si>
  <si>
    <t>Plantão extra das 07:00 às 13:00</t>
  </si>
  <si>
    <t>PC</t>
  </si>
  <si>
    <t>Plantão complementar</t>
  </si>
  <si>
    <t>Folga Compensada BH 12 horas</t>
  </si>
  <si>
    <t>Na</t>
  </si>
  <si>
    <t>Carga horaria compmentar das 19:00 à 01:00</t>
  </si>
  <si>
    <r>
      <rPr>
        <b/>
        <sz val="11"/>
        <color rgb="FFC9211E"/>
        <rFont val="Cambria"/>
        <family val="1"/>
      </rPr>
      <t>T</t>
    </r>
    <r>
      <rPr>
        <sz val="9"/>
        <color rgb="FFC9211E"/>
        <rFont val="Cambria"/>
        <family val="1"/>
      </rPr>
      <t>/F</t>
    </r>
  </si>
  <si>
    <t>Plantão extra das 13:00 às 19:00 e folga noite</t>
  </si>
  <si>
    <t>Feriado</t>
  </si>
  <si>
    <t>Plantão extra das 07:00 às 19:00</t>
  </si>
  <si>
    <t>JUNHO 114 HORAS (Serv. Mun.)</t>
  </si>
  <si>
    <r>
      <rPr>
        <b/>
        <sz val="8"/>
        <color rgb="FFFF0000"/>
        <rFont val="Cambria"/>
        <family val="1"/>
      </rPr>
      <t>M/</t>
    </r>
    <r>
      <rPr>
        <b/>
        <sz val="8"/>
        <color theme="1"/>
        <rFont val="Cambria"/>
        <family val="1"/>
      </rPr>
      <t>P</t>
    </r>
  </si>
  <si>
    <t>Plantão 12 horas (06 hs complementar e 06 hs extras manhã)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</si>
</sst>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[$-416]d/mmm"/>
  </numFmts>
  <fonts count="121">
    <font>
      <sz val="10"/>
      <color rgb="FF000000"/>
      <name val="Calibri"/>
      <scheme val="minor"/>
    </font>
    <font>
      <b/>
      <sz val="16"/>
      <color rgb="FFFFFFFF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9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sz val="1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1"/>
      <color theme="1"/>
      <name val="Calibri"/>
      <family val="2"/>
    </font>
    <font>
      <u/>
      <sz val="1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rgb="FF000000"/>
      <name val="Calibri"/>
      <family val="2"/>
    </font>
    <font>
      <sz val="10"/>
      <color rgb="FF000000"/>
      <name val="Calibri"/>
      <family val="2"/>
    </font>
    <font>
      <sz val="1"/>
      <color theme="1"/>
      <name val="Arial"/>
      <family val="2"/>
    </font>
    <font>
      <b/>
      <sz val="10"/>
      <color rgb="FF000000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rgb="FF000000"/>
      <name val="Calibri"/>
      <family val="2"/>
    </font>
    <font>
      <u/>
      <sz val="8"/>
      <color theme="1"/>
      <name val="Calibri"/>
      <family val="2"/>
    </font>
    <font>
      <u/>
      <sz val="8"/>
      <color rgb="FF000000"/>
      <name val="Calibri"/>
      <family val="2"/>
    </font>
    <font>
      <sz val="9"/>
      <color rgb="FF000000"/>
      <name val="Calibri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  <scheme val="minor"/>
    </font>
    <font>
      <b/>
      <sz val="10"/>
      <name val="Albertus MT"/>
      <family val="2"/>
    </font>
    <font>
      <sz val="6"/>
      <name val="Albertus MT"/>
      <family val="2"/>
    </font>
    <font>
      <sz val="8"/>
      <name val="Calibri"/>
      <family val="2"/>
    </font>
    <font>
      <sz val="6"/>
      <name val="Calibri"/>
      <family val="2"/>
      <scheme val="minor"/>
    </font>
    <font>
      <sz val="6"/>
      <name val="Arial Narrow"/>
      <family val="2"/>
    </font>
    <font>
      <sz val="5"/>
      <name val="Arial Narrow"/>
      <family val="2"/>
    </font>
    <font>
      <sz val="8"/>
      <color indexed="6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5"/>
      <name val="Arial"/>
      <family val="2"/>
    </font>
    <font>
      <sz val="6"/>
      <color indexed="8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4"/>
      <name val="Calibri"/>
      <family val="2"/>
      <scheme val="minor"/>
    </font>
    <font>
      <b/>
      <sz val="6"/>
      <name val="Calibri"/>
      <family val="2"/>
    </font>
    <font>
      <b/>
      <sz val="8"/>
      <name val="Calibri"/>
      <family val="2"/>
    </font>
    <font>
      <sz val="6"/>
      <color rgb="FFFF0000"/>
      <name val="Calibri"/>
      <family val="2"/>
    </font>
    <font>
      <sz val="6"/>
      <name val="Calibri"/>
      <family val="2"/>
    </font>
    <font>
      <sz val="6"/>
      <color indexed="8"/>
      <name val="Albertus MT"/>
      <family val="2"/>
    </font>
    <font>
      <sz val="6"/>
      <color rgb="FFFF0000"/>
      <name val="Arial"/>
      <family val="2"/>
    </font>
    <font>
      <sz val="6"/>
      <color indexed="10"/>
      <name val="Arial"/>
      <family val="2"/>
    </font>
    <font>
      <sz val="6"/>
      <color theme="1"/>
      <name val="Calibri"/>
      <family val="2"/>
    </font>
    <font>
      <sz val="5"/>
      <color indexed="8"/>
      <name val="Calibri"/>
      <family val="2"/>
    </font>
    <font>
      <sz val="7"/>
      <color indexed="8"/>
      <name val="Calibri"/>
      <family val="2"/>
    </font>
    <font>
      <sz val="4"/>
      <name val="Arial"/>
      <family val="2"/>
    </font>
    <font>
      <sz val="4"/>
      <name val="Calibri"/>
      <family val="2"/>
      <scheme val="minor"/>
    </font>
    <font>
      <sz val="5"/>
      <name val="Calibri"/>
      <family val="2"/>
      <scheme val="minor"/>
    </font>
    <font>
      <sz val="8"/>
      <color rgb="FFFF0000"/>
      <name val="Arial"/>
      <family val="2"/>
    </font>
    <font>
      <sz val="5"/>
      <color rgb="FF000000"/>
      <name val="Arial"/>
      <family val="2"/>
    </font>
    <font>
      <b/>
      <sz val="7"/>
      <color indexed="8"/>
      <name val="Arial"/>
      <family val="2"/>
    </font>
    <font>
      <b/>
      <sz val="6"/>
      <name val="Arial"/>
      <family val="2"/>
    </font>
    <font>
      <sz val="6"/>
      <color theme="1"/>
      <name val="Arial"/>
      <family val="2"/>
    </font>
    <font>
      <sz val="7.5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sz val="6"/>
      <color indexed="8"/>
      <name val="Calibri"/>
      <family val="2"/>
    </font>
    <font>
      <sz val="10"/>
      <name val="Arial"/>
      <family val="2"/>
    </font>
    <font>
      <b/>
      <sz val="6.5"/>
      <name val="Arial"/>
      <family val="2"/>
    </font>
    <font>
      <b/>
      <sz val="4"/>
      <name val="Arial"/>
      <family val="2"/>
    </font>
    <font>
      <sz val="8"/>
      <color rgb="FF212529"/>
      <name val="Arial"/>
      <family val="2"/>
    </font>
    <font>
      <sz val="4"/>
      <color rgb="FFFF0000"/>
      <name val="Arial"/>
      <family val="2"/>
    </font>
    <font>
      <b/>
      <sz val="8"/>
      <color rgb="FF00B050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6.5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6"/>
      <color rgb="FFFF0000"/>
      <name val="Arial"/>
      <family val="2"/>
    </font>
    <font>
      <b/>
      <sz val="6"/>
      <color indexed="8"/>
      <name val="Arial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/>
      <sz val="8"/>
      <name val="Calibri"/>
      <family val="2"/>
    </font>
    <font>
      <u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name val="Calibri"/>
      <family val="2"/>
    </font>
    <font>
      <b/>
      <sz val="20"/>
      <color rgb="FFFFFFFF"/>
      <name val="Cambria"/>
      <family val="1"/>
    </font>
    <font>
      <b/>
      <i/>
      <sz val="20"/>
      <color rgb="FFFF0000"/>
      <name val="Cambria"/>
      <family val="1"/>
    </font>
    <font>
      <sz val="8"/>
      <color rgb="FF000000"/>
      <name val="Cambria"/>
      <family val="1"/>
    </font>
    <font>
      <b/>
      <sz val="8"/>
      <color rgb="FFFFFFFF"/>
      <name val="Cambria"/>
      <family val="1"/>
    </font>
    <font>
      <b/>
      <sz val="10"/>
      <color rgb="FFFFFFFF"/>
      <name val="Cambria"/>
      <family val="1"/>
    </font>
    <font>
      <b/>
      <sz val="8"/>
      <color theme="1"/>
      <name val="Cambria"/>
      <family val="1"/>
    </font>
    <font>
      <sz val="11"/>
      <color rgb="FFFFFFFF"/>
      <name val="Arial"/>
      <family val="2"/>
    </font>
    <font>
      <b/>
      <sz val="8"/>
      <color rgb="FF000000"/>
      <name val="Cambria"/>
      <family val="1"/>
    </font>
    <font>
      <b/>
      <sz val="9"/>
      <color theme="1"/>
      <name val="Cambria"/>
      <family val="1"/>
    </font>
    <font>
      <sz val="10"/>
      <color rgb="FFFFFFFF"/>
      <name val="Arial"/>
      <family val="2"/>
    </font>
    <font>
      <sz val="9"/>
      <color theme="1"/>
      <name val="Cambria"/>
      <family val="1"/>
    </font>
    <font>
      <sz val="11"/>
      <color theme="1"/>
      <name val="Calibri"/>
      <family val="2"/>
    </font>
    <font>
      <sz val="11"/>
      <color theme="1"/>
      <name val="Cambria"/>
      <family val="1"/>
    </font>
    <font>
      <b/>
      <sz val="9"/>
      <color rgb="FF000000"/>
      <name val="Cambria"/>
      <family val="1"/>
    </font>
    <font>
      <b/>
      <sz val="11"/>
      <color rgb="FFC9211E"/>
      <name val="Cambria"/>
      <family val="1"/>
    </font>
    <font>
      <sz val="9"/>
      <color rgb="FFC9211E"/>
      <name val="Cambria"/>
      <family val="1"/>
    </font>
    <font>
      <b/>
      <sz val="8"/>
      <color rgb="FFFF0000"/>
      <name val="Cambria"/>
      <family val="1"/>
    </font>
  </fonts>
  <fills count="8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rgb="FFF6B26B"/>
        <bgColor rgb="FFF6B26B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rgb="FFFCE5CD"/>
        <bgColor rgb="FFFCE5CD"/>
      </patternFill>
    </fill>
    <fill>
      <patternFill patternType="solid">
        <fgColor rgb="FFCCCCCC"/>
        <bgColor rgb="FFCCCCCC"/>
      </patternFill>
    </fill>
    <fill>
      <patternFill patternType="solid">
        <fgColor rgb="FFC9DAF8"/>
        <bgColor rgb="FFC9DAF8"/>
      </patternFill>
    </fill>
    <fill>
      <patternFill patternType="solid">
        <fgColor rgb="FF6FA8DC"/>
        <bgColor rgb="FF6FA8DC"/>
      </patternFill>
    </fill>
    <fill>
      <patternFill patternType="solid">
        <fgColor theme="8"/>
        <bgColor theme="8"/>
      </patternFill>
    </fill>
    <fill>
      <patternFill patternType="solid">
        <fgColor rgb="FFF4CCCC"/>
        <bgColor rgb="FFF4CCCC"/>
      </patternFill>
    </fill>
    <fill>
      <patternFill patternType="solid">
        <fgColor rgb="FFA4C2F4"/>
        <bgColor rgb="FFA4C2F4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rgb="FF00B0F0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34"/>
      </patternFill>
    </fill>
    <fill>
      <patternFill patternType="solid">
        <fgColor rgb="FF00B0F0"/>
        <bgColor indexed="4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22"/>
      </patternFill>
    </fill>
    <fill>
      <patternFill patternType="solid">
        <fgColor rgb="FFFF0000"/>
        <bgColor indexed="22"/>
      </patternFill>
    </fill>
    <fill>
      <patternFill patternType="solid">
        <fgColor rgb="FFFFC000"/>
        <bgColor indexed="26"/>
      </patternFill>
    </fill>
    <fill>
      <patternFill patternType="solid">
        <fgColor theme="1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00B050"/>
        <bgColor indexed="34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1"/>
        <bgColor indexed="31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10"/>
        <bgColor indexed="25"/>
      </patternFill>
    </fill>
    <fill>
      <patternFill patternType="solid">
        <fgColor rgb="FFFFC000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00B0F0"/>
        <bgColor indexed="21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00B050"/>
        <bgColor indexed="22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rgb="FFFF0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theme="0"/>
        <bgColor indexed="25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25"/>
      </patternFill>
    </fill>
    <fill>
      <patternFill patternType="solid">
        <fgColor theme="0" tint="-0.14999847407452621"/>
        <bgColor indexed="25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00FF00"/>
        <bgColor rgb="FF00FF00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rgb="FF92D050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333399"/>
        <bgColor rgb="FF333399"/>
      </patternFill>
    </fill>
    <fill>
      <patternFill patternType="solid">
        <fgColor rgb="FF808080"/>
        <bgColor rgb="FF808080"/>
      </patternFill>
    </fill>
    <fill>
      <patternFill patternType="solid">
        <fgColor rgb="FF666666"/>
        <bgColor rgb="FF666666"/>
      </patternFill>
    </fill>
    <fill>
      <patternFill patternType="solid">
        <fgColor rgb="FFF79646"/>
        <bgColor rgb="FFF79646"/>
      </patternFill>
    </fill>
    <fill>
      <patternFill patternType="solid">
        <fgColor rgb="FFA64D79"/>
        <bgColor rgb="FFA64D79"/>
      </patternFill>
    </fill>
    <fill>
      <patternFill patternType="solid">
        <fgColor rgb="FFE6B9B8"/>
        <bgColor rgb="FFE6B9B8"/>
      </patternFill>
    </fill>
    <fill>
      <patternFill patternType="solid">
        <fgColor rgb="FFE46C0A"/>
        <bgColor rgb="FFE46C0A"/>
      </patternFill>
    </fill>
    <fill>
      <patternFill patternType="solid">
        <fgColor rgb="FFA9A9A9"/>
        <bgColor rgb="FFA9A9A9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37" fillId="0" borderId="14"/>
  </cellStyleXfs>
  <cellXfs count="470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right" vertical="center"/>
    </xf>
    <xf numFmtId="0" fontId="9" fillId="6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right" vertical="center"/>
    </xf>
    <xf numFmtId="0" fontId="5" fillId="7" borderId="13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right" vertical="center"/>
    </xf>
    <xf numFmtId="0" fontId="13" fillId="8" borderId="1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right" vertical="center"/>
    </xf>
    <xf numFmtId="0" fontId="16" fillId="9" borderId="13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20" fillId="9" borderId="13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0" fontId="24" fillId="9" borderId="13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right" vertical="center"/>
    </xf>
    <xf numFmtId="0" fontId="5" fillId="10" borderId="13" xfId="0" applyFont="1" applyFill="1" applyBorder="1" applyAlignment="1">
      <alignment horizontal="center" vertical="center"/>
    </xf>
    <xf numFmtId="0" fontId="15" fillId="10" borderId="13" xfId="0" applyFont="1" applyFill="1" applyBorder="1" applyAlignment="1">
      <alignment horizontal="center" vertical="center"/>
    </xf>
    <xf numFmtId="0" fontId="25" fillId="11" borderId="14" xfId="0" applyFont="1" applyFill="1" applyBorder="1"/>
    <xf numFmtId="0" fontId="6" fillId="10" borderId="13" xfId="0" applyFont="1" applyFill="1" applyBorder="1" applyAlignment="1">
      <alignment horizontal="center" vertical="center"/>
    </xf>
    <xf numFmtId="0" fontId="26" fillId="10" borderId="13" xfId="0" applyFont="1" applyFill="1" applyBorder="1"/>
    <xf numFmtId="0" fontId="7" fillId="10" borderId="13" xfId="0" applyFont="1" applyFill="1" applyBorder="1" applyAlignment="1">
      <alignment horizontal="center"/>
    </xf>
    <xf numFmtId="0" fontId="8" fillId="10" borderId="13" xfId="0" applyFont="1" applyFill="1" applyBorder="1"/>
    <xf numFmtId="0" fontId="8" fillId="6" borderId="1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right" vertical="center"/>
    </xf>
    <xf numFmtId="0" fontId="6" fillId="5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right" vertical="center"/>
    </xf>
    <xf numFmtId="0" fontId="28" fillId="12" borderId="13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right" vertical="center"/>
    </xf>
    <xf numFmtId="0" fontId="5" fillId="13" borderId="13" xfId="0" applyFont="1" applyFill="1" applyBorder="1" applyAlignment="1">
      <alignment horizontal="center" vertical="center"/>
    </xf>
    <xf numFmtId="0" fontId="29" fillId="13" borderId="13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/>
    </xf>
    <xf numFmtId="0" fontId="31" fillId="13" borderId="13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right" vertical="center"/>
    </xf>
    <xf numFmtId="0" fontId="5" fillId="14" borderId="13" xfId="0" applyFont="1" applyFill="1" applyBorder="1" applyAlignment="1">
      <alignment horizontal="center" vertical="center"/>
    </xf>
    <xf numFmtId="0" fontId="32" fillId="14" borderId="13" xfId="0" applyFont="1" applyFill="1" applyBorder="1" applyAlignment="1">
      <alignment horizontal="center" vertical="center"/>
    </xf>
    <xf numFmtId="0" fontId="7" fillId="14" borderId="13" xfId="0" applyFont="1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/>
    </xf>
    <xf numFmtId="0" fontId="33" fillId="14" borderId="13" xfId="0" applyFont="1" applyFill="1" applyBorder="1" applyAlignment="1">
      <alignment horizontal="center" vertical="center"/>
    </xf>
    <xf numFmtId="0" fontId="34" fillId="6" borderId="13" xfId="0" applyFont="1" applyFill="1" applyBorder="1"/>
    <xf numFmtId="0" fontId="4" fillId="6" borderId="13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right" vertical="center"/>
    </xf>
    <xf numFmtId="0" fontId="35" fillId="0" borderId="0" xfId="0" applyFont="1"/>
    <xf numFmtId="0" fontId="0" fillId="0" borderId="0" xfId="0"/>
    <xf numFmtId="0" fontId="42" fillId="17" borderId="32" xfId="0" applyFont="1" applyFill="1" applyBorder="1" applyAlignment="1">
      <alignment vertical="center"/>
    </xf>
    <xf numFmtId="0" fontId="43" fillId="17" borderId="33" xfId="0" applyFont="1" applyFill="1" applyBorder="1" applyAlignment="1">
      <alignment vertical="center"/>
    </xf>
    <xf numFmtId="0" fontId="44" fillId="17" borderId="33" xfId="0" applyFont="1" applyFill="1" applyBorder="1" applyAlignment="1">
      <alignment horizontal="center" vertical="center"/>
    </xf>
    <xf numFmtId="0" fontId="45" fillId="17" borderId="33" xfId="0" applyFont="1" applyFill="1" applyBorder="1" applyAlignment="1">
      <alignment horizontal="center" vertical="center"/>
    </xf>
    <xf numFmtId="0" fontId="46" fillId="17" borderId="33" xfId="0" applyFont="1" applyFill="1" applyBorder="1" applyAlignment="1">
      <alignment horizontal="center" vertical="center"/>
    </xf>
    <xf numFmtId="0" fontId="48" fillId="17" borderId="33" xfId="0" applyFont="1" applyFill="1" applyBorder="1" applyAlignment="1">
      <alignment horizontal="center" vertical="center"/>
    </xf>
    <xf numFmtId="0" fontId="49" fillId="17" borderId="3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33" xfId="0" applyFont="1" applyBorder="1" applyAlignment="1">
      <alignment horizontal="left" vertical="center"/>
    </xf>
    <xf numFmtId="0" fontId="44" fillId="19" borderId="33" xfId="0" applyFont="1" applyFill="1" applyBorder="1" applyAlignment="1">
      <alignment vertical="center"/>
    </xf>
    <xf numFmtId="0" fontId="52" fillId="0" borderId="33" xfId="0" applyFont="1" applyFill="1" applyBorder="1" applyAlignment="1">
      <alignment horizontal="center" vertical="center"/>
    </xf>
    <xf numFmtId="0" fontId="52" fillId="20" borderId="33" xfId="0" applyFont="1" applyFill="1" applyBorder="1" applyAlignment="1">
      <alignment horizontal="center" vertical="center"/>
    </xf>
    <xf numFmtId="0" fontId="53" fillId="20" borderId="33" xfId="0" applyFont="1" applyFill="1" applyBorder="1" applyAlignment="1">
      <alignment horizontal="center" vertical="center"/>
    </xf>
    <xf numFmtId="0" fontId="49" fillId="21" borderId="33" xfId="0" applyFont="1" applyFill="1" applyBorder="1" applyAlignment="1">
      <alignment horizontal="center"/>
    </xf>
    <xf numFmtId="0" fontId="49" fillId="22" borderId="33" xfId="0" applyFont="1" applyFill="1" applyBorder="1" applyAlignment="1">
      <alignment horizontal="center"/>
    </xf>
    <xf numFmtId="0" fontId="49" fillId="23" borderId="33" xfId="0" applyFont="1" applyFill="1" applyBorder="1" applyAlignment="1">
      <alignment horizontal="center"/>
    </xf>
    <xf numFmtId="0" fontId="49" fillId="24" borderId="33" xfId="0" applyFont="1" applyFill="1" applyBorder="1" applyAlignment="1">
      <alignment horizontal="center"/>
    </xf>
    <xf numFmtId="0" fontId="49" fillId="19" borderId="33" xfId="0" applyFont="1" applyFill="1" applyBorder="1" applyAlignment="1">
      <alignment horizontal="center"/>
    </xf>
    <xf numFmtId="0" fontId="49" fillId="25" borderId="33" xfId="0" applyFont="1" applyFill="1" applyBorder="1" applyAlignment="1">
      <alignment horizontal="center"/>
    </xf>
    <xf numFmtId="0" fontId="49" fillId="26" borderId="33" xfId="0" applyFont="1" applyFill="1" applyBorder="1" applyAlignment="1">
      <alignment horizontal="center"/>
    </xf>
    <xf numFmtId="0" fontId="49" fillId="27" borderId="33" xfId="0" applyFont="1" applyFill="1" applyBorder="1" applyAlignment="1">
      <alignment horizontal="center"/>
    </xf>
    <xf numFmtId="0" fontId="50" fillId="17" borderId="33" xfId="0" applyFont="1" applyFill="1" applyBorder="1" applyAlignment="1">
      <alignment horizontal="center" vertical="center"/>
    </xf>
    <xf numFmtId="0" fontId="50" fillId="17" borderId="33" xfId="0" applyFont="1" applyFill="1" applyBorder="1" applyAlignment="1">
      <alignment horizontal="center" vertical="center" shrinkToFit="1"/>
    </xf>
    <xf numFmtId="0" fontId="52" fillId="0" borderId="33" xfId="0" applyFont="1" applyBorder="1" applyAlignment="1">
      <alignment horizontal="left" vertical="center"/>
    </xf>
    <xf numFmtId="0" fontId="44" fillId="0" borderId="33" xfId="0" applyFont="1" applyFill="1" applyBorder="1" applyAlignment="1">
      <alignment horizontal="left" vertical="center"/>
    </xf>
    <xf numFmtId="0" fontId="52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2" fillId="0" borderId="33" xfId="0" applyFont="1" applyFill="1" applyBorder="1" applyAlignment="1">
      <alignment horizontal="left" vertical="center"/>
    </xf>
    <xf numFmtId="0" fontId="44" fillId="19" borderId="33" xfId="0" applyFont="1" applyFill="1" applyBorder="1" applyAlignment="1">
      <alignment horizontal="left" vertical="center"/>
    </xf>
    <xf numFmtId="0" fontId="52" fillId="22" borderId="33" xfId="0" applyFont="1" applyFill="1" applyBorder="1" applyAlignment="1">
      <alignment horizontal="center" vertical="center"/>
    </xf>
    <xf numFmtId="0" fontId="49" fillId="28" borderId="33" xfId="0" applyFont="1" applyFill="1" applyBorder="1" applyAlignment="1">
      <alignment horizontal="center"/>
    </xf>
    <xf numFmtId="0" fontId="54" fillId="19" borderId="33" xfId="0" applyFont="1" applyFill="1" applyBorder="1" applyAlignment="1">
      <alignment horizontal="left" vertical="center"/>
    </xf>
    <xf numFmtId="0" fontId="52" fillId="19" borderId="33" xfId="0" applyFont="1" applyFill="1" applyBorder="1" applyAlignment="1">
      <alignment horizontal="center" vertical="center"/>
    </xf>
    <xf numFmtId="0" fontId="40" fillId="21" borderId="33" xfId="0" applyFont="1" applyFill="1" applyBorder="1" applyAlignment="1">
      <alignment horizontal="center"/>
    </xf>
    <xf numFmtId="0" fontId="51" fillId="18" borderId="35" xfId="0" applyFont="1" applyFill="1" applyBorder="1" applyAlignment="1">
      <alignment horizontal="center" vertical="center" textRotation="255"/>
    </xf>
    <xf numFmtId="3" fontId="52" fillId="19" borderId="33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4" fillId="0" borderId="33" xfId="0" applyFont="1" applyFill="1" applyBorder="1" applyAlignment="1">
      <alignment horizontal="left" vertical="center"/>
    </xf>
    <xf numFmtId="0" fontId="0" fillId="26" borderId="0" xfId="0" applyFill="1" applyAlignment="1">
      <alignment vertical="center"/>
    </xf>
    <xf numFmtId="0" fontId="0" fillId="26" borderId="33" xfId="0" applyFill="1" applyBorder="1" applyAlignment="1">
      <alignment vertical="center"/>
    </xf>
    <xf numFmtId="0" fontId="40" fillId="26" borderId="33" xfId="0" applyFont="1" applyFill="1" applyBorder="1" applyAlignment="1">
      <alignment horizontal="center"/>
    </xf>
    <xf numFmtId="0" fontId="52" fillId="19" borderId="33" xfId="0" applyFont="1" applyFill="1" applyBorder="1" applyAlignment="1">
      <alignment horizontal="left" vertical="center"/>
    </xf>
    <xf numFmtId="0" fontId="51" fillId="31" borderId="35" xfId="0" applyFont="1" applyFill="1" applyBorder="1" applyAlignment="1">
      <alignment horizontal="center" vertical="center" textRotation="255"/>
    </xf>
    <xf numFmtId="0" fontId="56" fillId="0" borderId="33" xfId="0" applyFont="1" applyBorder="1"/>
    <xf numFmtId="0" fontId="54" fillId="20" borderId="33" xfId="0" applyFont="1" applyFill="1" applyBorder="1" applyAlignment="1">
      <alignment horizontal="center" vertical="center"/>
    </xf>
    <xf numFmtId="0" fontId="57" fillId="0" borderId="33" xfId="0" applyFont="1" applyBorder="1" applyAlignment="1">
      <alignment horizontal="left" vertical="center"/>
    </xf>
    <xf numFmtId="0" fontId="49" fillId="0" borderId="33" xfId="0" applyFont="1" applyFill="1" applyBorder="1" applyAlignment="1">
      <alignment horizontal="center" vertical="center"/>
    </xf>
    <xf numFmtId="0" fontId="0" fillId="0" borderId="33" xfId="0" applyBorder="1" applyAlignment="1"/>
    <xf numFmtId="0" fontId="44" fillId="22" borderId="33" xfId="0" applyFont="1" applyFill="1" applyBorder="1" applyAlignment="1">
      <alignment horizontal="left" vertical="center"/>
    </xf>
    <xf numFmtId="0" fontId="59" fillId="34" borderId="33" xfId="0" applyFont="1" applyFill="1" applyBorder="1" applyAlignment="1">
      <alignment vertical="center"/>
    </xf>
    <xf numFmtId="0" fontId="61" fillId="35" borderId="33" xfId="0" applyFont="1" applyFill="1" applyBorder="1" applyAlignment="1">
      <alignment horizontal="left" vertical="center"/>
    </xf>
    <xf numFmtId="0" fontId="62" fillId="36" borderId="33" xfId="0" applyFont="1" applyFill="1" applyBorder="1" applyAlignment="1">
      <alignment horizontal="left" vertical="center"/>
    </xf>
    <xf numFmtId="0" fontId="52" fillId="37" borderId="33" xfId="0" applyFont="1" applyFill="1" applyBorder="1" applyAlignment="1">
      <alignment horizontal="left" vertical="center"/>
    </xf>
    <xf numFmtId="0" fontId="64" fillId="38" borderId="33" xfId="0" applyFont="1" applyFill="1" applyBorder="1" applyAlignment="1">
      <alignment horizontal="left" vertical="center"/>
    </xf>
    <xf numFmtId="0" fontId="65" fillId="20" borderId="33" xfId="0" applyFont="1" applyFill="1" applyBorder="1" applyAlignment="1">
      <alignment horizontal="left" vertical="center"/>
    </xf>
    <xf numFmtId="0" fontId="52" fillId="20" borderId="33" xfId="0" applyFont="1" applyFill="1" applyBorder="1" applyAlignment="1">
      <alignment horizontal="left" vertical="center"/>
    </xf>
    <xf numFmtId="0" fontId="52" fillId="20" borderId="38" xfId="0" applyFont="1" applyFill="1" applyBorder="1" applyAlignment="1">
      <alignment vertical="center"/>
    </xf>
    <xf numFmtId="0" fontId="52" fillId="20" borderId="39" xfId="0" applyFont="1" applyFill="1" applyBorder="1" applyAlignment="1">
      <alignment vertical="center"/>
    </xf>
    <xf numFmtId="0" fontId="52" fillId="20" borderId="40" xfId="0" applyFont="1" applyFill="1" applyBorder="1" applyAlignment="1">
      <alignment vertical="center"/>
    </xf>
    <xf numFmtId="0" fontId="66" fillId="28" borderId="33" xfId="0" applyFont="1" applyFill="1" applyBorder="1" applyAlignment="1">
      <alignment vertical="center"/>
    </xf>
    <xf numFmtId="0" fontId="52" fillId="20" borderId="41" xfId="0" applyFont="1" applyFill="1" applyBorder="1" applyAlignment="1">
      <alignment horizontal="left" vertical="center"/>
    </xf>
    <xf numFmtId="0" fontId="52" fillId="40" borderId="33" xfId="0" applyFont="1" applyFill="1" applyBorder="1" applyAlignment="1">
      <alignment horizontal="left" vertical="center"/>
    </xf>
    <xf numFmtId="0" fontId="0" fillId="19" borderId="0" xfId="0" applyFill="1"/>
    <xf numFmtId="0" fontId="57" fillId="19" borderId="0" xfId="0" applyFont="1" applyFill="1"/>
    <xf numFmtId="0" fontId="5" fillId="19" borderId="0" xfId="0" applyFont="1" applyFill="1"/>
    <xf numFmtId="0" fontId="57" fillId="19" borderId="0" xfId="0" applyFont="1" applyFill="1" applyAlignment="1">
      <alignment horizontal="center"/>
    </xf>
    <xf numFmtId="0" fontId="67" fillId="19" borderId="0" xfId="0" applyFont="1" applyFill="1"/>
    <xf numFmtId="0" fontId="68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0" fontId="68" fillId="24" borderId="0" xfId="0" applyFont="1" applyFill="1"/>
    <xf numFmtId="0" fontId="57" fillId="0" borderId="0" xfId="0" applyFont="1"/>
    <xf numFmtId="0" fontId="5" fillId="0" borderId="0" xfId="0" applyFont="1"/>
    <xf numFmtId="0" fontId="57" fillId="0" borderId="0" xfId="0" applyFont="1" applyAlignment="1">
      <alignment horizontal="center"/>
    </xf>
    <xf numFmtId="0" fontId="67" fillId="0" borderId="0" xfId="0" applyFont="1"/>
    <xf numFmtId="0" fontId="6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8" fillId="42" borderId="0" xfId="0" applyFont="1" applyFill="1"/>
    <xf numFmtId="0" fontId="52" fillId="44" borderId="33" xfId="0" applyFont="1" applyFill="1" applyBorder="1" applyAlignment="1">
      <alignment horizontal="left" vertical="center"/>
    </xf>
    <xf numFmtId="0" fontId="52" fillId="44" borderId="33" xfId="0" applyFont="1" applyFill="1" applyBorder="1" applyAlignment="1">
      <alignment horizontal="center" vertical="center"/>
    </xf>
    <xf numFmtId="0" fontId="69" fillId="44" borderId="33" xfId="0" applyFont="1" applyFill="1" applyBorder="1" applyAlignment="1">
      <alignment horizontal="left" vertical="center"/>
    </xf>
    <xf numFmtId="0" fontId="53" fillId="19" borderId="33" xfId="0" applyFont="1" applyFill="1" applyBorder="1" applyAlignment="1">
      <alignment vertical="center"/>
    </xf>
    <xf numFmtId="0" fontId="69" fillId="0" borderId="33" xfId="0" applyFont="1" applyBorder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3" fillId="22" borderId="33" xfId="0" applyFont="1" applyFill="1" applyBorder="1" applyAlignment="1">
      <alignment horizontal="left" vertical="center"/>
    </xf>
    <xf numFmtId="0" fontId="49" fillId="0" borderId="33" xfId="0" applyFont="1" applyBorder="1"/>
    <xf numFmtId="0" fontId="52" fillId="17" borderId="33" xfId="0" applyFont="1" applyFill="1" applyBorder="1" applyAlignment="1">
      <alignment horizontal="center" vertical="center"/>
    </xf>
    <xf numFmtId="0" fontId="52" fillId="17" borderId="33" xfId="0" applyFont="1" applyFill="1" applyBorder="1" applyAlignment="1">
      <alignment horizontal="center" vertical="center" shrinkToFit="1"/>
    </xf>
    <xf numFmtId="0" fontId="52" fillId="0" borderId="33" xfId="0" applyFont="1" applyBorder="1" applyAlignment="1">
      <alignment vertical="center"/>
    </xf>
    <xf numFmtId="0" fontId="50" fillId="0" borderId="33" xfId="0" applyFont="1" applyBorder="1" applyAlignment="1">
      <alignment vertical="center"/>
    </xf>
    <xf numFmtId="0" fontId="50" fillId="19" borderId="33" xfId="0" applyFont="1" applyFill="1" applyBorder="1" applyAlignment="1">
      <alignment vertical="center"/>
    </xf>
    <xf numFmtId="0" fontId="53" fillId="0" borderId="33" xfId="0" applyFont="1" applyBorder="1" applyAlignment="1">
      <alignment vertical="center"/>
    </xf>
    <xf numFmtId="0" fontId="70" fillId="0" borderId="33" xfId="0" applyFont="1" applyBorder="1" applyAlignment="1">
      <alignment horizontal="left" vertical="center"/>
    </xf>
    <xf numFmtId="0" fontId="53" fillId="19" borderId="33" xfId="0" applyFont="1" applyFill="1" applyBorder="1" applyAlignment="1">
      <alignment horizontal="left" vertical="center"/>
    </xf>
    <xf numFmtId="0" fontId="53" fillId="20" borderId="33" xfId="0" applyFont="1" applyFill="1" applyBorder="1" applyAlignment="1">
      <alignment horizontal="left" vertical="center"/>
    </xf>
    <xf numFmtId="0" fontId="53" fillId="22" borderId="33" xfId="0" applyFont="1" applyFill="1" applyBorder="1" applyAlignment="1">
      <alignment vertical="center"/>
    </xf>
    <xf numFmtId="0" fontId="71" fillId="0" borderId="33" xfId="0" applyFont="1" applyBorder="1" applyAlignment="1">
      <alignment horizontal="left" vertical="center"/>
    </xf>
    <xf numFmtId="0" fontId="72" fillId="45" borderId="33" xfId="0" applyFont="1" applyFill="1" applyBorder="1" applyAlignment="1">
      <alignment horizontal="center"/>
    </xf>
    <xf numFmtId="0" fontId="50" fillId="0" borderId="33" xfId="0" applyFont="1" applyBorder="1"/>
    <xf numFmtId="0" fontId="73" fillId="19" borderId="33" xfId="0" applyFont="1" applyFill="1" applyBorder="1" applyAlignment="1">
      <alignment horizontal="left" vertical="center"/>
    </xf>
    <xf numFmtId="0" fontId="71" fillId="22" borderId="33" xfId="0" applyFont="1" applyFill="1" applyBorder="1" applyAlignment="1">
      <alignment horizontal="left" vertical="center"/>
    </xf>
    <xf numFmtId="0" fontId="71" fillId="19" borderId="33" xfId="0" applyFont="1" applyFill="1" applyBorder="1" applyAlignment="1">
      <alignment horizontal="left" vertical="center"/>
    </xf>
    <xf numFmtId="0" fontId="72" fillId="35" borderId="33" xfId="0" applyFont="1" applyFill="1" applyBorder="1" applyAlignment="1">
      <alignment horizontal="center"/>
    </xf>
    <xf numFmtId="0" fontId="70" fillId="22" borderId="33" xfId="0" applyFont="1" applyFill="1" applyBorder="1" applyAlignment="1">
      <alignment horizontal="left" vertical="center"/>
    </xf>
    <xf numFmtId="0" fontId="74" fillId="19" borderId="33" xfId="0" applyFont="1" applyFill="1" applyBorder="1" applyAlignment="1"/>
    <xf numFmtId="0" fontId="52" fillId="48" borderId="33" xfId="0" applyFont="1" applyFill="1" applyBorder="1" applyAlignment="1">
      <alignment horizontal="left" vertical="center"/>
    </xf>
    <xf numFmtId="0" fontId="52" fillId="0" borderId="33" xfId="0" applyFont="1" applyBorder="1" applyAlignment="1">
      <alignment horizontal="left"/>
    </xf>
    <xf numFmtId="0" fontId="52" fillId="49" borderId="33" xfId="0" applyFont="1" applyFill="1" applyBorder="1" applyAlignment="1">
      <alignment horizontal="left" vertical="center"/>
    </xf>
    <xf numFmtId="0" fontId="65" fillId="50" borderId="33" xfId="0" applyFont="1" applyFill="1" applyBorder="1" applyAlignment="1">
      <alignment horizontal="left" vertical="center"/>
    </xf>
    <xf numFmtId="0" fontId="75" fillId="51" borderId="33" xfId="0" applyFont="1" applyFill="1" applyBorder="1" applyAlignment="1">
      <alignment horizontal="left" vertical="center"/>
    </xf>
    <xf numFmtId="0" fontId="75" fillId="52" borderId="33" xfId="0" applyFont="1" applyFill="1" applyBorder="1" applyAlignment="1">
      <alignment horizontal="left"/>
    </xf>
    <xf numFmtId="0" fontId="77" fillId="0" borderId="0" xfId="0" applyFont="1"/>
    <xf numFmtId="0" fontId="75" fillId="44" borderId="33" xfId="0" applyFont="1" applyFill="1" applyBorder="1" applyAlignment="1">
      <alignment vertical="center"/>
    </xf>
    <xf numFmtId="0" fontId="40" fillId="44" borderId="33" xfId="0" applyFont="1" applyFill="1" applyBorder="1" applyAlignment="1">
      <alignment vertical="center"/>
    </xf>
    <xf numFmtId="0" fontId="78" fillId="44" borderId="33" xfId="0" applyFont="1" applyFill="1" applyBorder="1" applyAlignment="1">
      <alignment horizontal="center" vertical="center"/>
    </xf>
    <xf numFmtId="0" fontId="79" fillId="44" borderId="33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49" fillId="19" borderId="33" xfId="0" applyFont="1" applyFill="1" applyBorder="1" applyAlignment="1">
      <alignment vertical="center"/>
    </xf>
    <xf numFmtId="0" fontId="53" fillId="20" borderId="33" xfId="0" applyFont="1" applyFill="1" applyBorder="1" applyAlignment="1">
      <alignment vertical="center"/>
    </xf>
    <xf numFmtId="0" fontId="82" fillId="0" borderId="0" xfId="0" applyFont="1"/>
    <xf numFmtId="0" fontId="83" fillId="44" borderId="33" xfId="0" applyFont="1" applyFill="1" applyBorder="1" applyAlignment="1">
      <alignment vertical="center"/>
    </xf>
    <xf numFmtId="0" fontId="49" fillId="0" borderId="33" xfId="0" applyFont="1" applyBorder="1" applyAlignment="1">
      <alignment horizontal="left" vertical="center"/>
    </xf>
    <xf numFmtId="0" fontId="49" fillId="19" borderId="33" xfId="0" applyFont="1" applyFill="1" applyBorder="1" applyAlignment="1">
      <alignment horizontal="left" vertical="center"/>
    </xf>
    <xf numFmtId="0" fontId="49" fillId="0" borderId="33" xfId="0" applyFont="1" applyBorder="1" applyAlignment="1">
      <alignment vertical="center"/>
    </xf>
    <xf numFmtId="0" fontId="84" fillId="36" borderId="33" xfId="0" applyFont="1" applyFill="1" applyBorder="1" applyAlignment="1">
      <alignment horizontal="center"/>
    </xf>
    <xf numFmtId="0" fontId="72" fillId="26" borderId="33" xfId="0" applyFont="1" applyFill="1" applyBorder="1" applyAlignment="1">
      <alignment horizontal="center"/>
    </xf>
    <xf numFmtId="0" fontId="49" fillId="22" borderId="33" xfId="0" applyFont="1" applyFill="1" applyBorder="1" applyAlignment="1">
      <alignment horizontal="left" vertical="center"/>
    </xf>
    <xf numFmtId="0" fontId="82" fillId="0" borderId="33" xfId="0" applyFont="1" applyBorder="1"/>
    <xf numFmtId="0" fontId="49" fillId="20" borderId="33" xfId="0" applyFont="1" applyFill="1" applyBorder="1" applyAlignment="1">
      <alignment vertical="center"/>
    </xf>
    <xf numFmtId="0" fontId="85" fillId="0" borderId="33" xfId="0" applyFont="1" applyBorder="1" applyAlignment="1">
      <alignment horizontal="left"/>
    </xf>
    <xf numFmtId="0" fontId="86" fillId="35" borderId="33" xfId="0" applyFont="1" applyFill="1" applyBorder="1" applyAlignment="1">
      <alignment horizontal="center"/>
    </xf>
    <xf numFmtId="0" fontId="50" fillId="17" borderId="14" xfId="0" applyFont="1" applyFill="1" applyBorder="1" applyAlignment="1">
      <alignment horizontal="center" vertical="center" shrinkToFit="1"/>
    </xf>
    <xf numFmtId="0" fontId="87" fillId="44" borderId="33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88" fillId="0" borderId="33" xfId="0" applyFont="1" applyBorder="1"/>
    <xf numFmtId="0" fontId="88" fillId="0" borderId="0" xfId="0" applyFont="1"/>
    <xf numFmtId="0" fontId="83" fillId="54" borderId="33" xfId="0" applyFont="1" applyFill="1" applyBorder="1" applyAlignment="1">
      <alignment vertical="center"/>
    </xf>
    <xf numFmtId="0" fontId="49" fillId="0" borderId="33" xfId="0" applyFont="1" applyBorder="1" applyAlignment="1">
      <alignment horizontal="center"/>
    </xf>
    <xf numFmtId="0" fontId="49" fillId="19" borderId="33" xfId="0" applyFont="1" applyFill="1" applyBorder="1"/>
    <xf numFmtId="0" fontId="82" fillId="56" borderId="33" xfId="0" applyFont="1" applyFill="1" applyBorder="1" applyAlignment="1">
      <alignment horizontal="center"/>
    </xf>
    <xf numFmtId="0" fontId="82" fillId="57" borderId="33" xfId="0" applyFont="1" applyFill="1" applyBorder="1" applyAlignment="1">
      <alignment horizontal="center"/>
    </xf>
    <xf numFmtId="0" fontId="91" fillId="56" borderId="33" xfId="0" applyFont="1" applyFill="1" applyBorder="1" applyAlignment="1">
      <alignment horizontal="center"/>
    </xf>
    <xf numFmtId="0" fontId="82" fillId="20" borderId="33" xfId="0" applyFont="1" applyFill="1" applyBorder="1"/>
    <xf numFmtId="0" fontId="82" fillId="0" borderId="42" xfId="0" applyFont="1" applyBorder="1"/>
    <xf numFmtId="0" fontId="40" fillId="48" borderId="33" xfId="0" applyFont="1" applyFill="1" applyBorder="1" applyAlignment="1">
      <alignment vertical="center"/>
    </xf>
    <xf numFmtId="0" fontId="92" fillId="59" borderId="33" xfId="0" applyFont="1" applyFill="1" applyBorder="1" applyAlignment="1">
      <alignment vertical="center"/>
    </xf>
    <xf numFmtId="0" fontId="49" fillId="60" borderId="33" xfId="0" applyFont="1" applyFill="1" applyBorder="1" applyAlignment="1">
      <alignment vertical="center"/>
    </xf>
    <xf numFmtId="0" fontId="93" fillId="50" borderId="33" xfId="0" applyFont="1" applyFill="1" applyBorder="1" applyAlignment="1">
      <alignment vertical="center"/>
    </xf>
    <xf numFmtId="0" fontId="49" fillId="61" borderId="33" xfId="0" applyFont="1" applyFill="1" applyBorder="1" applyAlignment="1">
      <alignment vertical="center"/>
    </xf>
    <xf numFmtId="0" fontId="49" fillId="62" borderId="33" xfId="0" applyFont="1" applyFill="1" applyBorder="1" applyAlignment="1">
      <alignment horizontal="center" vertical="center"/>
    </xf>
    <xf numFmtId="0" fontId="40" fillId="64" borderId="45" xfId="0" applyFont="1" applyFill="1" applyBorder="1" applyAlignment="1">
      <alignment horizontal="center" vertical="center"/>
    </xf>
    <xf numFmtId="0" fontId="82" fillId="0" borderId="46" xfId="0" applyFont="1" applyBorder="1"/>
    <xf numFmtId="0" fontId="49" fillId="0" borderId="47" xfId="0" applyFont="1" applyBorder="1" applyAlignment="1">
      <alignment horizontal="center"/>
    </xf>
    <xf numFmtId="0" fontId="49" fillId="19" borderId="14" xfId="0" applyFont="1" applyFill="1" applyBorder="1"/>
    <xf numFmtId="0" fontId="52" fillId="19" borderId="14" xfId="0" applyFont="1" applyFill="1" applyBorder="1"/>
    <xf numFmtId="0" fontId="82" fillId="19" borderId="14" xfId="0" applyFont="1" applyFill="1" applyBorder="1"/>
    <xf numFmtId="0" fontId="82" fillId="22" borderId="14" xfId="0" applyFont="1" applyFill="1" applyBorder="1"/>
    <xf numFmtId="0" fontId="52" fillId="19" borderId="14" xfId="0" applyFont="1" applyFill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0" borderId="46" xfId="0" applyFont="1" applyBorder="1"/>
    <xf numFmtId="0" fontId="52" fillId="0" borderId="46" xfId="0" applyFont="1" applyBorder="1"/>
    <xf numFmtId="0" fontId="82" fillId="20" borderId="46" xfId="0" applyFont="1" applyFill="1" applyBorder="1"/>
    <xf numFmtId="0" fontId="52" fillId="0" borderId="46" xfId="0" applyFont="1" applyBorder="1" applyAlignment="1">
      <alignment horizontal="center"/>
    </xf>
    <xf numFmtId="0" fontId="52" fillId="0" borderId="33" xfId="0" applyFont="1" applyBorder="1"/>
    <xf numFmtId="0" fontId="52" fillId="0" borderId="33" xfId="0" applyFont="1" applyBorder="1" applyAlignment="1">
      <alignment horizontal="center"/>
    </xf>
    <xf numFmtId="0" fontId="56" fillId="0" borderId="14" xfId="1" applyFont="1"/>
    <xf numFmtId="0" fontId="44" fillId="0" borderId="33" xfId="1" applyFont="1" applyFill="1" applyBorder="1"/>
    <xf numFmtId="0" fontId="44" fillId="0" borderId="38" xfId="1" applyFont="1" applyFill="1" applyBorder="1"/>
    <xf numFmtId="0" fontId="44" fillId="0" borderId="33" xfId="1" applyFont="1" applyFill="1" applyBorder="1" applyAlignment="1">
      <alignment horizontal="center"/>
    </xf>
    <xf numFmtId="0" fontId="44" fillId="0" borderId="38" xfId="1" applyFont="1" applyFill="1" applyBorder="1" applyAlignment="1">
      <alignment horizontal="center"/>
    </xf>
    <xf numFmtId="0" fontId="44" fillId="41" borderId="33" xfId="1" applyFont="1" applyFill="1" applyBorder="1" applyAlignment="1">
      <alignment horizontal="center" vertical="center"/>
    </xf>
    <xf numFmtId="0" fontId="44" fillId="58" borderId="33" xfId="1" applyFont="1" applyFill="1" applyBorder="1" applyAlignment="1">
      <alignment horizontal="center"/>
    </xf>
    <xf numFmtId="0" fontId="99" fillId="58" borderId="33" xfId="1" applyFont="1" applyFill="1" applyBorder="1"/>
    <xf numFmtId="0" fontId="100" fillId="58" borderId="33" xfId="1" applyFont="1" applyFill="1" applyBorder="1" applyAlignment="1">
      <alignment horizontal="center" vertical="center"/>
    </xf>
    <xf numFmtId="0" fontId="100" fillId="41" borderId="33" xfId="1" applyFont="1" applyFill="1" applyBorder="1" applyAlignment="1">
      <alignment horizontal="center" vertical="center"/>
    </xf>
    <xf numFmtId="0" fontId="100" fillId="58" borderId="38" xfId="1" applyFont="1" applyFill="1" applyBorder="1" applyAlignment="1">
      <alignment horizontal="center" vertical="center"/>
    </xf>
    <xf numFmtId="0" fontId="56" fillId="58" borderId="33" xfId="1" applyFont="1" applyFill="1" applyBorder="1" applyAlignment="1">
      <alignment horizontal="center"/>
    </xf>
    <xf numFmtId="0" fontId="99" fillId="71" borderId="33" xfId="1" applyFont="1" applyFill="1" applyBorder="1"/>
    <xf numFmtId="0" fontId="100" fillId="58" borderId="33" xfId="1" applyFont="1" applyFill="1" applyBorder="1" applyAlignment="1">
      <alignment vertical="center"/>
    </xf>
    <xf numFmtId="0" fontId="100" fillId="41" borderId="33" xfId="1" applyFont="1" applyFill="1" applyBorder="1" applyAlignment="1">
      <alignment vertical="center"/>
    </xf>
    <xf numFmtId="0" fontId="44" fillId="72" borderId="33" xfId="1" applyFont="1" applyFill="1" applyBorder="1" applyAlignment="1">
      <alignment horizontal="center"/>
    </xf>
    <xf numFmtId="0" fontId="99" fillId="73" borderId="33" xfId="1" applyFont="1" applyFill="1" applyBorder="1"/>
    <xf numFmtId="0" fontId="100" fillId="74" borderId="33" xfId="1" applyFont="1" applyFill="1" applyBorder="1" applyAlignment="1">
      <alignment horizontal="center" vertical="center"/>
    </xf>
    <xf numFmtId="0" fontId="101" fillId="74" borderId="33" xfId="1" applyFont="1" applyFill="1" applyBorder="1" applyAlignment="1">
      <alignment horizontal="center"/>
    </xf>
    <xf numFmtId="0" fontId="100" fillId="74" borderId="38" xfId="1" applyFont="1" applyFill="1" applyBorder="1" applyAlignment="1">
      <alignment horizontal="center" vertical="center"/>
    </xf>
    <xf numFmtId="0" fontId="100" fillId="74" borderId="33" xfId="1" applyFont="1" applyFill="1" applyBorder="1" applyAlignment="1">
      <alignment vertical="center"/>
    </xf>
    <xf numFmtId="0" fontId="44" fillId="75" borderId="33" xfId="1" applyFont="1" applyFill="1" applyBorder="1" applyAlignment="1">
      <alignment horizontal="center"/>
    </xf>
    <xf numFmtId="0" fontId="99" fillId="76" borderId="33" xfId="1" applyFont="1" applyFill="1" applyBorder="1"/>
    <xf numFmtId="0" fontId="100" fillId="75" borderId="33" xfId="1" applyFont="1" applyFill="1" applyBorder="1" applyAlignment="1">
      <alignment horizontal="center" vertical="center"/>
    </xf>
    <xf numFmtId="0" fontId="100" fillId="75" borderId="39" xfId="1" applyFont="1" applyFill="1" applyBorder="1" applyAlignment="1">
      <alignment horizontal="center" vertical="center"/>
    </xf>
    <xf numFmtId="0" fontId="101" fillId="75" borderId="33" xfId="1" applyFont="1" applyFill="1" applyBorder="1" applyAlignment="1">
      <alignment horizontal="center"/>
    </xf>
    <xf numFmtId="0" fontId="56" fillId="75" borderId="33" xfId="1" applyFont="1" applyFill="1" applyBorder="1"/>
    <xf numFmtId="0" fontId="56" fillId="41" borderId="33" xfId="1" applyFont="1" applyFill="1" applyBorder="1"/>
    <xf numFmtId="0" fontId="56" fillId="75" borderId="33" xfId="1" applyFont="1" applyFill="1" applyBorder="1" applyAlignment="1">
      <alignment horizontal="center"/>
    </xf>
    <xf numFmtId="0" fontId="100" fillId="75" borderId="38" xfId="1" applyFont="1" applyFill="1" applyBorder="1" applyAlignment="1">
      <alignment horizontal="center" vertical="center"/>
    </xf>
    <xf numFmtId="0" fontId="107" fillId="2" borderId="9" xfId="0" applyFont="1" applyFill="1" applyBorder="1" applyAlignment="1">
      <alignment vertical="center"/>
    </xf>
    <xf numFmtId="0" fontId="107" fillId="2" borderId="14" xfId="0" applyFont="1" applyFill="1" applyBorder="1" applyAlignment="1">
      <alignment vertical="center"/>
    </xf>
    <xf numFmtId="0" fontId="108" fillId="2" borderId="14" xfId="0" applyFont="1" applyFill="1" applyBorder="1" applyAlignment="1">
      <alignment vertical="center"/>
    </xf>
    <xf numFmtId="164" fontId="109" fillId="78" borderId="13" xfId="0" applyNumberFormat="1" applyFont="1" applyFill="1" applyBorder="1" applyAlignment="1">
      <alignment horizontal="center" vertical="center"/>
    </xf>
    <xf numFmtId="164" fontId="109" fillId="5" borderId="13" xfId="0" applyNumberFormat="1" applyFont="1" applyFill="1" applyBorder="1" applyAlignment="1">
      <alignment horizontal="center" vertical="center"/>
    </xf>
    <xf numFmtId="164" fontId="109" fillId="68" borderId="13" xfId="0" applyNumberFormat="1" applyFont="1" applyFill="1" applyBorder="1" applyAlignment="1">
      <alignment horizontal="center" vertical="center"/>
    </xf>
    <xf numFmtId="0" fontId="109" fillId="78" borderId="13" xfId="0" applyFont="1" applyFill="1" applyBorder="1" applyAlignment="1">
      <alignment horizontal="center" vertical="center"/>
    </xf>
    <xf numFmtId="0" fontId="110" fillId="79" borderId="13" xfId="0" applyFont="1" applyFill="1" applyBorder="1" applyAlignment="1"/>
    <xf numFmtId="0" fontId="109" fillId="5" borderId="13" xfId="0" applyFont="1" applyFill="1" applyBorder="1" applyAlignment="1">
      <alignment horizontal="center" vertical="center"/>
    </xf>
    <xf numFmtId="0" fontId="109" fillId="78" borderId="13" xfId="0" applyFont="1" applyFill="1" applyBorder="1" applyAlignment="1">
      <alignment horizontal="center"/>
    </xf>
    <xf numFmtId="0" fontId="109" fillId="68" borderId="22" xfId="0" applyFont="1" applyFill="1" applyBorder="1" applyAlignment="1">
      <alignment horizontal="center"/>
    </xf>
    <xf numFmtId="0" fontId="109" fillId="78" borderId="22" xfId="0" applyFont="1" applyFill="1" applyBorder="1" applyAlignment="1">
      <alignment horizontal="center"/>
    </xf>
    <xf numFmtId="0" fontId="109" fillId="5" borderId="22" xfId="0" applyFont="1" applyFill="1" applyBorder="1" applyAlignment="1">
      <alignment horizontal="center"/>
    </xf>
    <xf numFmtId="0" fontId="111" fillId="16" borderId="13" xfId="0" applyFont="1" applyFill="1" applyBorder="1" applyAlignment="1">
      <alignment horizontal="center" vertical="center"/>
    </xf>
    <xf numFmtId="0" fontId="111" fillId="16" borderId="13" xfId="0" applyFont="1" applyFill="1" applyBorder="1" applyAlignment="1">
      <alignment vertical="center"/>
    </xf>
    <xf numFmtId="0" fontId="111" fillId="15" borderId="13" xfId="0" applyFont="1" applyFill="1" applyBorder="1" applyAlignment="1">
      <alignment horizontal="center" vertical="center"/>
    </xf>
    <xf numFmtId="0" fontId="109" fillId="15" borderId="13" xfId="0" applyFont="1" applyFill="1" applyBorder="1" applyAlignment="1">
      <alignment horizontal="center" vertical="center"/>
    </xf>
    <xf numFmtId="0" fontId="112" fillId="5" borderId="13" xfId="0" applyFont="1" applyFill="1" applyBorder="1" applyAlignment="1">
      <alignment horizontal="center" vertical="center"/>
    </xf>
    <xf numFmtId="0" fontId="111" fillId="68" borderId="13" xfId="0" applyFont="1" applyFill="1" applyBorder="1" applyAlignment="1">
      <alignment horizontal="center" vertical="center"/>
    </xf>
    <xf numFmtId="0" fontId="109" fillId="80" borderId="13" xfId="0" applyFont="1" applyFill="1" applyBorder="1" applyAlignment="1">
      <alignment horizontal="center" vertical="center"/>
    </xf>
    <xf numFmtId="0" fontId="109" fillId="2" borderId="13" xfId="0" applyFont="1" applyFill="1" applyBorder="1" applyAlignment="1">
      <alignment horizontal="center" vertical="center"/>
    </xf>
    <xf numFmtId="0" fontId="109" fillId="68" borderId="13" xfId="0" applyFont="1" applyFill="1" applyBorder="1" applyAlignment="1">
      <alignment horizontal="center" vertical="center"/>
    </xf>
    <xf numFmtId="0" fontId="36" fillId="16" borderId="13" xfId="0" applyFont="1" applyFill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111" fillId="5" borderId="13" xfId="0" applyFont="1" applyFill="1" applyBorder="1" applyAlignment="1">
      <alignment horizontal="center" vertical="center"/>
    </xf>
    <xf numFmtId="0" fontId="109" fillId="15" borderId="18" xfId="0" applyFont="1" applyFill="1" applyBorder="1" applyAlignment="1">
      <alignment horizontal="center" vertical="center"/>
    </xf>
    <xf numFmtId="0" fontId="109" fillId="15" borderId="13" xfId="0" applyFont="1" applyFill="1" applyBorder="1" applyAlignment="1">
      <alignment horizontal="left" vertical="center"/>
    </xf>
    <xf numFmtId="0" fontId="113" fillId="79" borderId="13" xfId="0" applyFont="1" applyFill="1" applyBorder="1" applyAlignment="1">
      <alignment horizontal="left"/>
    </xf>
    <xf numFmtId="0" fontId="111" fillId="16" borderId="13" xfId="0" applyFont="1" applyFill="1" applyBorder="1" applyAlignment="1">
      <alignment horizontal="left" vertical="center"/>
    </xf>
    <xf numFmtId="165" fontId="111" fillId="0" borderId="9" xfId="0" applyNumberFormat="1" applyFont="1" applyBorder="1" applyAlignment="1">
      <alignment vertical="center"/>
    </xf>
    <xf numFmtId="165" fontId="111" fillId="0" borderId="0" xfId="0" applyNumberFormat="1" applyFont="1" applyAlignment="1">
      <alignment vertical="center"/>
    </xf>
    <xf numFmtId="0" fontId="114" fillId="80" borderId="13" xfId="0" applyFont="1" applyFill="1" applyBorder="1" applyAlignment="1">
      <alignment horizontal="center" vertical="center"/>
    </xf>
    <xf numFmtId="0" fontId="115" fillId="0" borderId="0" xfId="0" applyFont="1"/>
    <xf numFmtId="0" fontId="112" fillId="2" borderId="13" xfId="0" applyFont="1" applyFill="1" applyBorder="1" applyAlignment="1">
      <alignment horizontal="center" vertical="center"/>
    </xf>
    <xf numFmtId="0" fontId="116" fillId="0" borderId="0" xfId="0" applyFont="1" applyAlignment="1">
      <alignment horizontal="left" vertical="center"/>
    </xf>
    <xf numFmtId="0" fontId="102" fillId="0" borderId="0" xfId="0" applyFont="1" applyAlignment="1"/>
    <xf numFmtId="0" fontId="117" fillId="80" borderId="13" xfId="0" applyFont="1" applyFill="1" applyBorder="1" applyAlignment="1">
      <alignment horizontal="center" vertical="center"/>
    </xf>
    <xf numFmtId="0" fontId="114" fillId="83" borderId="13" xfId="0" applyFont="1" applyFill="1" applyBorder="1" applyAlignment="1">
      <alignment horizontal="center" vertical="center"/>
    </xf>
    <xf numFmtId="0" fontId="118" fillId="84" borderId="13" xfId="0" applyFont="1" applyFill="1" applyBorder="1" applyAlignment="1">
      <alignment horizontal="center" vertical="center"/>
    </xf>
    <xf numFmtId="0" fontId="106" fillId="68" borderId="13" xfId="0" applyFont="1" applyFill="1" applyBorder="1" applyAlignment="1">
      <alignment horizontal="center" vertical="center"/>
    </xf>
    <xf numFmtId="0" fontId="30" fillId="5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4" fillId="3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7" fillId="3" borderId="6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5" fillId="5" borderId="18" xfId="0" applyFont="1" applyFill="1" applyBorder="1" applyAlignment="1">
      <alignment horizontal="center" vertical="center"/>
    </xf>
    <xf numFmtId="0" fontId="52" fillId="40" borderId="38" xfId="0" applyFont="1" applyFill="1" applyBorder="1" applyAlignment="1">
      <alignment horizontal="center" vertical="center"/>
    </xf>
    <xf numFmtId="0" fontId="52" fillId="40" borderId="39" xfId="0" applyFont="1" applyFill="1" applyBorder="1" applyAlignment="1">
      <alignment horizontal="center" vertical="center"/>
    </xf>
    <xf numFmtId="0" fontId="52" fillId="40" borderId="40" xfId="0" applyFont="1" applyFill="1" applyBorder="1" applyAlignment="1">
      <alignment horizontal="center" vertical="center"/>
    </xf>
    <xf numFmtId="0" fontId="40" fillId="41" borderId="33" xfId="0" applyFont="1" applyFill="1" applyBorder="1" applyAlignment="1">
      <alignment horizontal="center" vertical="center"/>
    </xf>
    <xf numFmtId="0" fontId="52" fillId="20" borderId="33" xfId="0" applyFont="1" applyFill="1" applyBorder="1" applyAlignment="1">
      <alignment horizontal="left" vertical="center"/>
    </xf>
    <xf numFmtId="0" fontId="52" fillId="39" borderId="33" xfId="0" applyFont="1" applyFill="1" applyBorder="1" applyAlignment="1">
      <alignment horizontal="left" vertical="center"/>
    </xf>
    <xf numFmtId="0" fontId="52" fillId="20" borderId="33" xfId="0" applyFont="1" applyFill="1" applyBorder="1" applyAlignment="1">
      <alignment vertical="center"/>
    </xf>
    <xf numFmtId="0" fontId="65" fillId="20" borderId="33" xfId="0" applyFont="1" applyFill="1" applyBorder="1" applyAlignment="1">
      <alignment horizontal="left" vertical="center"/>
    </xf>
    <xf numFmtId="0" fontId="66" fillId="28" borderId="38" xfId="0" applyFont="1" applyFill="1" applyBorder="1" applyAlignment="1">
      <alignment horizontal="center" vertical="center"/>
    </xf>
    <xf numFmtId="0" fontId="66" fillId="28" borderId="39" xfId="0" applyFont="1" applyFill="1" applyBorder="1" applyAlignment="1">
      <alignment horizontal="center" vertical="center"/>
    </xf>
    <xf numFmtId="0" fontId="66" fillId="28" borderId="40" xfId="0" applyFont="1" applyFill="1" applyBorder="1" applyAlignment="1">
      <alignment horizontal="center" vertical="center"/>
    </xf>
    <xf numFmtId="0" fontId="64" fillId="20" borderId="33" xfId="0" applyFont="1" applyFill="1" applyBorder="1" applyAlignment="1">
      <alignment horizontal="left" vertical="center"/>
    </xf>
    <xf numFmtId="0" fontId="64" fillId="38" borderId="38" xfId="0" applyFont="1" applyFill="1" applyBorder="1" applyAlignment="1">
      <alignment horizontal="center" vertical="center"/>
    </xf>
    <xf numFmtId="0" fontId="64" fillId="38" borderId="39" xfId="0" applyFont="1" applyFill="1" applyBorder="1" applyAlignment="1">
      <alignment horizontal="center" vertical="center"/>
    </xf>
    <xf numFmtId="0" fontId="64" fillId="38" borderId="40" xfId="0" applyFont="1" applyFill="1" applyBorder="1" applyAlignment="1">
      <alignment horizontal="center" vertical="center"/>
    </xf>
    <xf numFmtId="0" fontId="52" fillId="37" borderId="33" xfId="0" applyFont="1" applyFill="1" applyBorder="1" applyAlignment="1">
      <alignment horizontal="left" vertical="center"/>
    </xf>
    <xf numFmtId="0" fontId="52" fillId="20" borderId="33" xfId="0" applyFont="1" applyFill="1" applyBorder="1" applyAlignment="1">
      <alignment horizontal="center" vertical="center"/>
    </xf>
    <xf numFmtId="0" fontId="62" fillId="36" borderId="38" xfId="0" applyFont="1" applyFill="1" applyBorder="1" applyAlignment="1">
      <alignment horizontal="center" vertical="center"/>
    </xf>
    <xf numFmtId="0" fontId="62" fillId="36" borderId="39" xfId="0" applyFont="1" applyFill="1" applyBorder="1" applyAlignment="1">
      <alignment horizontal="center" vertical="center"/>
    </xf>
    <xf numFmtId="0" fontId="62" fillId="36" borderId="40" xfId="0" applyFont="1" applyFill="1" applyBorder="1" applyAlignment="1">
      <alignment horizontal="center" vertical="center"/>
    </xf>
    <xf numFmtId="0" fontId="63" fillId="22" borderId="33" xfId="0" applyFont="1" applyFill="1" applyBorder="1" applyAlignment="1">
      <alignment horizontal="left" vertical="center"/>
    </xf>
    <xf numFmtId="0" fontId="51" fillId="32" borderId="36" xfId="0" applyFont="1" applyFill="1" applyBorder="1" applyAlignment="1">
      <alignment horizontal="center" vertical="center" textRotation="255"/>
    </xf>
    <xf numFmtId="0" fontId="51" fillId="32" borderId="37" xfId="0" applyFont="1" applyFill="1" applyBorder="1" applyAlignment="1">
      <alignment horizontal="center" vertical="center" textRotation="255"/>
    </xf>
    <xf numFmtId="0" fontId="47" fillId="17" borderId="33" xfId="0" applyFont="1" applyFill="1" applyBorder="1" applyAlignment="1">
      <alignment horizontal="center" vertical="center"/>
    </xf>
    <xf numFmtId="0" fontId="50" fillId="17" borderId="33" xfId="0" applyFont="1" applyFill="1" applyBorder="1" applyAlignment="1">
      <alignment horizontal="center" vertical="center"/>
    </xf>
    <xf numFmtId="0" fontId="50" fillId="17" borderId="33" xfId="0" applyFont="1" applyFill="1" applyBorder="1" applyAlignment="1">
      <alignment horizontal="center" vertical="center" shrinkToFit="1"/>
    </xf>
    <xf numFmtId="0" fontId="58" fillId="33" borderId="37" xfId="0" applyFont="1" applyFill="1" applyBorder="1" applyAlignment="1">
      <alignment horizontal="center" textRotation="255"/>
    </xf>
    <xf numFmtId="0" fontId="60" fillId="34" borderId="33" xfId="0" applyFont="1" applyFill="1" applyBorder="1" applyAlignment="1">
      <alignment horizontal="center" vertical="center"/>
    </xf>
    <xf numFmtId="0" fontId="52" fillId="22" borderId="33" xfId="0" applyFont="1" applyFill="1" applyBorder="1" applyAlignment="1">
      <alignment horizontal="center" vertical="center"/>
    </xf>
    <xf numFmtId="0" fontId="62" fillId="36" borderId="33" xfId="0" applyFont="1" applyFill="1" applyBorder="1" applyAlignment="1">
      <alignment horizontal="left" vertical="center"/>
    </xf>
    <xf numFmtId="0" fontId="49" fillId="32" borderId="33" xfId="0" applyFont="1" applyFill="1" applyBorder="1" applyAlignment="1">
      <alignment horizontal="center"/>
    </xf>
    <xf numFmtId="0" fontId="51" fillId="29" borderId="34" xfId="0" applyFont="1" applyFill="1" applyBorder="1" applyAlignment="1">
      <alignment horizontal="center" vertical="center" textRotation="255"/>
    </xf>
    <xf numFmtId="0" fontId="51" fillId="29" borderId="35" xfId="0" applyFont="1" applyFill="1" applyBorder="1" applyAlignment="1">
      <alignment horizontal="center" vertical="center" textRotation="255"/>
    </xf>
    <xf numFmtId="0" fontId="51" fillId="31" borderId="34" xfId="0" applyFont="1" applyFill="1" applyBorder="1" applyAlignment="1">
      <alignment horizontal="center" vertical="center" textRotation="255"/>
    </xf>
    <xf numFmtId="0" fontId="51" fillId="31" borderId="35" xfId="0" applyFont="1" applyFill="1" applyBorder="1" applyAlignment="1">
      <alignment horizontal="center" vertical="center" textRotation="255"/>
    </xf>
    <xf numFmtId="0" fontId="51" fillId="18" borderId="34" xfId="0" applyFont="1" applyFill="1" applyBorder="1" applyAlignment="1">
      <alignment horizontal="center" vertical="center" textRotation="255"/>
    </xf>
    <xf numFmtId="0" fontId="51" fillId="18" borderId="35" xfId="0" applyFont="1" applyFill="1" applyBorder="1" applyAlignment="1">
      <alignment horizontal="center" vertical="center" textRotation="255"/>
    </xf>
    <xf numFmtId="0" fontId="55" fillId="30" borderId="33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40" fillId="53" borderId="33" xfId="0" applyFont="1" applyFill="1" applyBorder="1" applyAlignment="1">
      <alignment horizontal="center" vertical="center"/>
    </xf>
    <xf numFmtId="0" fontId="75" fillId="52" borderId="33" xfId="0" applyFont="1" applyFill="1" applyBorder="1" applyAlignment="1">
      <alignment horizontal="left"/>
    </xf>
    <xf numFmtId="0" fontId="52" fillId="48" borderId="33" xfId="0" applyFont="1" applyFill="1" applyBorder="1" applyAlignment="1">
      <alignment horizontal="center" vertical="center"/>
    </xf>
    <xf numFmtId="0" fontId="52" fillId="0" borderId="33" xfId="0" applyFont="1" applyBorder="1"/>
    <xf numFmtId="0" fontId="54" fillId="48" borderId="33" xfId="0" applyFont="1" applyFill="1" applyBorder="1" applyAlignment="1">
      <alignment horizontal="left" vertical="center"/>
    </xf>
    <xf numFmtId="0" fontId="57" fillId="0" borderId="33" xfId="0" applyFont="1" applyBorder="1" applyAlignment="1">
      <alignment horizontal="left"/>
    </xf>
    <xf numFmtId="0" fontId="52" fillId="0" borderId="33" xfId="0" applyFont="1" applyBorder="1" applyAlignment="1">
      <alignment horizontal="left"/>
    </xf>
    <xf numFmtId="0" fontId="75" fillId="41" borderId="33" xfId="0" applyFont="1" applyFill="1" applyBorder="1" applyAlignment="1">
      <alignment horizontal="center"/>
    </xf>
    <xf numFmtId="0" fontId="52" fillId="49" borderId="33" xfId="0" applyFont="1" applyFill="1" applyBorder="1" applyAlignment="1">
      <alignment horizontal="center" vertical="center"/>
    </xf>
    <xf numFmtId="0" fontId="65" fillId="0" borderId="33" xfId="0" applyFont="1" applyBorder="1" applyAlignment="1">
      <alignment horizontal="left" vertical="center"/>
    </xf>
    <xf numFmtId="0" fontId="52" fillId="0" borderId="33" xfId="0" applyFont="1" applyBorder="1" applyAlignment="1"/>
    <xf numFmtId="0" fontId="57" fillId="0" borderId="33" xfId="0" applyFont="1" applyBorder="1" applyAlignment="1"/>
    <xf numFmtId="0" fontId="52" fillId="49" borderId="33" xfId="0" applyFont="1" applyFill="1" applyBorder="1" applyAlignment="1">
      <alignment horizontal="left" vertical="center"/>
    </xf>
    <xf numFmtId="0" fontId="76" fillId="19" borderId="33" xfId="0" applyFont="1" applyFill="1" applyBorder="1" applyAlignment="1">
      <alignment horizontal="left"/>
    </xf>
    <xf numFmtId="0" fontId="54" fillId="0" borderId="33" xfId="0" applyFont="1" applyBorder="1"/>
    <xf numFmtId="0" fontId="54" fillId="0" borderId="33" xfId="0" applyFont="1" applyBorder="1" applyAlignment="1">
      <alignment horizontal="left"/>
    </xf>
    <xf numFmtId="0" fontId="40" fillId="47" borderId="33" xfId="0" applyFont="1" applyFill="1" applyBorder="1" applyAlignment="1">
      <alignment horizontal="center" vertical="center" textRotation="255"/>
    </xf>
    <xf numFmtId="0" fontId="75" fillId="47" borderId="33" xfId="0" applyFont="1" applyFill="1" applyBorder="1" applyAlignment="1">
      <alignment horizontal="center" vertical="center" textRotation="255"/>
    </xf>
    <xf numFmtId="0" fontId="54" fillId="0" borderId="33" xfId="0" applyFont="1" applyBorder="1" applyAlignment="1"/>
    <xf numFmtId="0" fontId="49" fillId="28" borderId="33" xfId="0" applyFont="1" applyFill="1" applyBorder="1" applyAlignment="1">
      <alignment horizontal="center" vertical="center" wrapText="1"/>
    </xf>
    <xf numFmtId="0" fontId="69" fillId="44" borderId="33" xfId="0" applyFont="1" applyFill="1" applyBorder="1" applyAlignment="1">
      <alignment horizontal="center" vertical="center"/>
    </xf>
    <xf numFmtId="0" fontId="74" fillId="46" borderId="33" xfId="0" applyFont="1" applyFill="1" applyBorder="1" applyAlignment="1">
      <alignment horizontal="center"/>
    </xf>
    <xf numFmtId="0" fontId="49" fillId="43" borderId="33" xfId="0" applyFont="1" applyFill="1" applyBorder="1" applyAlignment="1">
      <alignment horizontal="center" vertical="center" textRotation="255"/>
    </xf>
    <xf numFmtId="0" fontId="49" fillId="29" borderId="33" xfId="0" applyFont="1" applyFill="1" applyBorder="1" applyAlignment="1">
      <alignment horizontal="center" vertical="center" textRotation="255"/>
    </xf>
    <xf numFmtId="0" fontId="60" fillId="0" borderId="33" xfId="0" applyFont="1" applyBorder="1" applyAlignment="1">
      <alignment horizontal="center" vertical="center" wrapText="1"/>
    </xf>
    <xf numFmtId="0" fontId="52" fillId="40" borderId="45" xfId="0" applyFont="1" applyFill="1" applyBorder="1" applyAlignment="1">
      <alignment horizontal="center" vertical="center"/>
    </xf>
    <xf numFmtId="0" fontId="75" fillId="65" borderId="45" xfId="0" applyFont="1" applyFill="1" applyBorder="1" applyAlignment="1">
      <alignment horizontal="center" vertical="center"/>
    </xf>
    <xf numFmtId="0" fontId="96" fillId="40" borderId="45" xfId="0" applyFont="1" applyFill="1" applyBorder="1" applyAlignment="1">
      <alignment horizontal="center" vertical="center"/>
    </xf>
    <xf numFmtId="0" fontId="75" fillId="66" borderId="45" xfId="0" applyFont="1" applyFill="1" applyBorder="1" applyAlignment="1">
      <alignment horizontal="center" vertical="center"/>
    </xf>
    <xf numFmtId="0" fontId="75" fillId="67" borderId="45" xfId="0" applyFont="1" applyFill="1" applyBorder="1" applyAlignment="1">
      <alignment horizontal="center" vertical="center"/>
    </xf>
    <xf numFmtId="0" fontId="40" fillId="41" borderId="46" xfId="0" applyFont="1" applyFill="1" applyBorder="1" applyAlignment="1">
      <alignment horizontal="center" vertical="center"/>
    </xf>
    <xf numFmtId="0" fontId="95" fillId="59" borderId="33" xfId="0" applyFont="1" applyFill="1" applyBorder="1" applyAlignment="1">
      <alignment horizontal="left" vertical="center"/>
    </xf>
    <xf numFmtId="0" fontId="54" fillId="20" borderId="33" xfId="0" applyFont="1" applyFill="1" applyBorder="1" applyAlignment="1">
      <alignment horizontal="left" vertical="center"/>
    </xf>
    <xf numFmtId="0" fontId="95" fillId="59" borderId="33" xfId="0" applyFont="1" applyFill="1" applyBorder="1" applyAlignment="1">
      <alignment vertical="center"/>
    </xf>
    <xf numFmtId="0" fontId="95" fillId="63" borderId="33" xfId="0" applyFont="1" applyFill="1" applyBorder="1" applyAlignment="1">
      <alignment horizontal="center" vertical="center"/>
    </xf>
    <xf numFmtId="0" fontId="52" fillId="61" borderId="33" xfId="0" applyFont="1" applyFill="1" applyBorder="1" applyAlignment="1">
      <alignment horizontal="left" vertical="center"/>
    </xf>
    <xf numFmtId="0" fontId="57" fillId="0" borderId="33" xfId="0" applyFont="1" applyBorder="1" applyAlignment="1">
      <alignment horizontal="left" vertical="center"/>
    </xf>
    <xf numFmtId="0" fontId="52" fillId="61" borderId="33" xfId="0" applyFont="1" applyFill="1" applyBorder="1" applyAlignment="1">
      <alignment vertical="center"/>
    </xf>
    <xf numFmtId="0" fontId="64" fillId="38" borderId="33" xfId="0" applyFont="1" applyFill="1" applyBorder="1" applyAlignment="1">
      <alignment vertical="center"/>
    </xf>
    <xf numFmtId="0" fontId="75" fillId="48" borderId="33" xfId="0" applyFont="1" applyFill="1" applyBorder="1" applyAlignment="1">
      <alignment horizontal="left" vertical="center"/>
    </xf>
    <xf numFmtId="0" fontId="75" fillId="48" borderId="33" xfId="0" applyFont="1" applyFill="1" applyBorder="1" applyAlignment="1">
      <alignment vertical="center"/>
    </xf>
    <xf numFmtId="0" fontId="54" fillId="20" borderId="33" xfId="0" applyFont="1" applyFill="1" applyBorder="1" applyAlignment="1">
      <alignment vertical="center"/>
    </xf>
    <xf numFmtId="0" fontId="65" fillId="20" borderId="33" xfId="0" applyFont="1" applyFill="1" applyBorder="1" applyAlignment="1">
      <alignment vertical="center"/>
    </xf>
    <xf numFmtId="0" fontId="52" fillId="37" borderId="33" xfId="0" applyFont="1" applyFill="1" applyBorder="1" applyAlignment="1">
      <alignment vertical="center"/>
    </xf>
    <xf numFmtId="0" fontId="40" fillId="20" borderId="43" xfId="0" applyFont="1" applyFill="1" applyBorder="1" applyAlignment="1">
      <alignment horizontal="center" vertical="center"/>
    </xf>
    <xf numFmtId="0" fontId="40" fillId="20" borderId="44" xfId="0" applyFont="1" applyFill="1" applyBorder="1" applyAlignment="1">
      <alignment horizontal="center" vertical="center"/>
    </xf>
    <xf numFmtId="0" fontId="56" fillId="41" borderId="33" xfId="0" applyFont="1" applyFill="1" applyBorder="1" applyAlignment="1">
      <alignment horizontal="center" vertical="center"/>
    </xf>
    <xf numFmtId="0" fontId="56" fillId="41" borderId="45" xfId="0" applyFont="1" applyFill="1" applyBorder="1" applyAlignment="1">
      <alignment horizontal="center" vertical="center"/>
    </xf>
    <xf numFmtId="0" fontId="52" fillId="58" borderId="33" xfId="0" applyFont="1" applyFill="1" applyBorder="1" applyAlignment="1">
      <alignment horizontal="center" vertical="center"/>
    </xf>
    <xf numFmtId="0" fontId="64" fillId="38" borderId="33" xfId="0" applyFont="1" applyFill="1" applyBorder="1" applyAlignment="1">
      <alignment horizontal="left" vertical="center"/>
    </xf>
    <xf numFmtId="0" fontId="52" fillId="20" borderId="45" xfId="0" applyFont="1" applyFill="1" applyBorder="1" applyAlignment="1">
      <alignment horizontal="center" vertical="center"/>
    </xf>
    <xf numFmtId="0" fontId="76" fillId="0" borderId="33" xfId="0" applyFont="1" applyBorder="1" applyAlignment="1">
      <alignment vertical="center"/>
    </xf>
    <xf numFmtId="0" fontId="80" fillId="44" borderId="33" xfId="0" applyFont="1" applyFill="1" applyBorder="1" applyAlignment="1">
      <alignment horizontal="center" vertical="center"/>
    </xf>
    <xf numFmtId="0" fontId="38" fillId="47" borderId="33" xfId="0" applyFont="1" applyFill="1" applyBorder="1" applyAlignment="1">
      <alignment horizontal="center" vertical="center" textRotation="255"/>
    </xf>
    <xf numFmtId="0" fontId="89" fillId="55" borderId="33" xfId="0" applyFont="1" applyFill="1" applyBorder="1" applyAlignment="1">
      <alignment vertical="center" wrapText="1"/>
    </xf>
    <xf numFmtId="0" fontId="90" fillId="55" borderId="33" xfId="0" applyFont="1" applyFill="1" applyBorder="1" applyAlignment="1">
      <alignment vertical="center" wrapText="1"/>
    </xf>
    <xf numFmtId="0" fontId="38" fillId="29" borderId="33" xfId="0" applyFont="1" applyFill="1" applyBorder="1" applyAlignment="1">
      <alignment horizontal="center" vertical="center" textRotation="255"/>
    </xf>
    <xf numFmtId="0" fontId="49" fillId="40" borderId="33" xfId="0" applyFont="1" applyFill="1" applyBorder="1" applyAlignment="1">
      <alignment horizontal="center"/>
    </xf>
    <xf numFmtId="0" fontId="49" fillId="52" borderId="33" xfId="0" applyFont="1" applyFill="1" applyBorder="1" applyAlignment="1">
      <alignment horizontal="center"/>
    </xf>
    <xf numFmtId="0" fontId="49" fillId="28" borderId="33" xfId="0" applyFont="1" applyFill="1" applyBorder="1" applyAlignment="1">
      <alignment horizontal="center"/>
    </xf>
    <xf numFmtId="0" fontId="49" fillId="0" borderId="33" xfId="0" applyFont="1" applyBorder="1" applyAlignment="1">
      <alignment horizontal="center" vertical="center"/>
    </xf>
    <xf numFmtId="0" fontId="75" fillId="44" borderId="33" xfId="0" applyFont="1" applyFill="1" applyBorder="1" applyAlignment="1">
      <alignment horizontal="center" vertical="center"/>
    </xf>
    <xf numFmtId="0" fontId="38" fillId="18" borderId="33" xfId="0" applyFont="1" applyFill="1" applyBorder="1" applyAlignment="1">
      <alignment horizontal="center" vertical="center" textRotation="255"/>
    </xf>
    <xf numFmtId="0" fontId="40" fillId="0" borderId="33" xfId="0" applyFont="1" applyBorder="1" applyAlignment="1">
      <alignment horizontal="center" vertical="center" wrapText="1"/>
    </xf>
    <xf numFmtId="10" fontId="97" fillId="69" borderId="33" xfId="1" applyNumberFormat="1" applyFont="1" applyFill="1" applyBorder="1" applyAlignment="1">
      <alignment horizontal="center" vertical="center"/>
    </xf>
    <xf numFmtId="0" fontId="44" fillId="0" borderId="33" xfId="1" applyFont="1" applyBorder="1" applyAlignment="1"/>
    <xf numFmtId="0" fontId="44" fillId="0" borderId="47" xfId="1" applyFont="1" applyBorder="1" applyAlignment="1">
      <alignment horizontal="center"/>
    </xf>
    <xf numFmtId="0" fontId="44" fillId="0" borderId="48" xfId="1" applyFont="1" applyBorder="1" applyAlignment="1">
      <alignment horizontal="center"/>
    </xf>
    <xf numFmtId="0" fontId="98" fillId="70" borderId="33" xfId="1" applyFont="1" applyFill="1" applyBorder="1" applyAlignment="1">
      <alignment horizontal="center" vertical="center"/>
    </xf>
    <xf numFmtId="0" fontId="107" fillId="2" borderId="6" xfId="0" applyFont="1" applyFill="1" applyBorder="1" applyAlignment="1">
      <alignment horizontal="center" vertical="center"/>
    </xf>
    <xf numFmtId="0" fontId="103" fillId="0" borderId="15" xfId="0" applyFont="1" applyBorder="1"/>
    <xf numFmtId="0" fontId="103" fillId="0" borderId="21" xfId="0" applyFont="1" applyBorder="1"/>
    <xf numFmtId="0" fontId="103" fillId="0" borderId="17" xfId="0" applyFont="1" applyBorder="1"/>
    <xf numFmtId="0" fontId="111" fillId="82" borderId="9" xfId="0" applyFont="1" applyFill="1" applyBorder="1" applyAlignment="1">
      <alignment horizontal="center" vertical="center" shrinkToFit="1"/>
    </xf>
    <xf numFmtId="0" fontId="103" fillId="0" borderId="49" xfId="0" applyFont="1" applyBorder="1"/>
    <xf numFmtId="0" fontId="102" fillId="77" borderId="14" xfId="0" applyFont="1" applyFill="1" applyBorder="1" applyAlignment="1"/>
    <xf numFmtId="0" fontId="103" fillId="0" borderId="14" xfId="0" applyFont="1" applyBorder="1"/>
    <xf numFmtId="49" fontId="104" fillId="77" borderId="14" xfId="0" applyNumberFormat="1" applyFont="1" applyFill="1" applyBorder="1" applyAlignment="1">
      <alignment horizontal="center" vertical="center"/>
    </xf>
    <xf numFmtId="49" fontId="105" fillId="16" borderId="18" xfId="0" applyNumberFormat="1" applyFont="1" applyFill="1" applyBorder="1" applyAlignment="1">
      <alignment horizontal="center" vertical="center"/>
    </xf>
    <xf numFmtId="0" fontId="103" fillId="0" borderId="19" xfId="0" applyFont="1" applyBorder="1"/>
    <xf numFmtId="0" fontId="103" fillId="0" borderId="22" xfId="0" applyFont="1" applyBorder="1"/>
    <xf numFmtId="0" fontId="106" fillId="16" borderId="9" xfId="0" applyFont="1" applyFill="1" applyBorder="1" applyAlignment="1">
      <alignment horizontal="center"/>
    </xf>
    <xf numFmtId="0" fontId="109" fillId="81" borderId="18" xfId="0" applyFont="1" applyFill="1" applyBorder="1" applyAlignment="1">
      <alignment horizontal="center" vertical="center"/>
    </xf>
    <xf numFmtId="0" fontId="120" fillId="8" borderId="13" xfId="0" applyFont="1" applyFill="1" applyBorder="1" applyAlignment="1">
      <alignment horizontal="center" vertical="center"/>
    </xf>
    <xf numFmtId="0" fontId="109" fillId="16" borderId="13" xfId="0" applyFont="1" applyFill="1" applyBorder="1" applyAlignment="1">
      <alignment horizontal="center" vertical="center"/>
    </xf>
    <xf numFmtId="0" fontId="109" fillId="0" borderId="13" xfId="0" applyFont="1" applyBorder="1" applyAlignment="1">
      <alignment horizontal="center" vertical="center"/>
    </xf>
    <xf numFmtId="0" fontId="111" fillId="2" borderId="13" xfId="0" applyFont="1" applyFill="1" applyBorder="1" applyAlignment="1">
      <alignment horizontal="center" vertical="center"/>
    </xf>
    <xf numFmtId="0" fontId="120" fillId="15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.assis\Downloads\E-mail%20-%20DUES%20-%20Contratados%20Teste%20Seletivo%2011-2022%20-%20In&#237;cio%20em%2016_05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>
        <row r="13">
          <cell r="B13">
            <v>427659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87"/>
  <sheetViews>
    <sheetView workbookViewId="0">
      <selection activeCell="AJ32" sqref="AJ32"/>
    </sheetView>
  </sheetViews>
  <sheetFormatPr defaultColWidth="14.42578125" defaultRowHeight="15" customHeight="1"/>
  <cols>
    <col min="1" max="1" width="7.28515625" customWidth="1"/>
    <col min="2" max="2" width="24.42578125" customWidth="1"/>
    <col min="3" max="3" width="3.42578125" customWidth="1"/>
    <col min="4" max="4" width="3.85546875" customWidth="1"/>
    <col min="5" max="7" width="3.42578125" customWidth="1"/>
    <col min="8" max="8" width="4.42578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4" width="3.42578125" customWidth="1"/>
    <col min="25" max="25" width="4.42578125" customWidth="1"/>
    <col min="26" max="29" width="3.42578125" customWidth="1"/>
    <col min="30" max="32" width="3.7109375" customWidth="1"/>
    <col min="33" max="33" width="3.5703125" customWidth="1"/>
  </cols>
  <sheetData>
    <row r="1" spans="1:33" ht="24" customHeight="1">
      <c r="A1" s="318" t="s">
        <v>0</v>
      </c>
      <c r="B1" s="319"/>
      <c r="C1" s="320" t="s">
        <v>1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2"/>
      <c r="AG1" s="1"/>
    </row>
    <row r="2" spans="1:33" ht="12" customHeight="1">
      <c r="A2" s="323" t="s">
        <v>2</v>
      </c>
      <c r="B2" s="324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 t="s">
        <v>3</v>
      </c>
    </row>
    <row r="3" spans="1:33" ht="12.75" customHeight="1">
      <c r="A3" s="325"/>
      <c r="B3" s="326"/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3" t="s">
        <v>9</v>
      </c>
      <c r="I3" s="3" t="s">
        <v>10</v>
      </c>
      <c r="J3" s="3" t="s">
        <v>4</v>
      </c>
      <c r="K3" s="3" t="s">
        <v>5</v>
      </c>
      <c r="L3" s="3" t="s">
        <v>6</v>
      </c>
      <c r="M3" s="4" t="s">
        <v>7</v>
      </c>
      <c r="N3" s="4" t="s">
        <v>8</v>
      </c>
      <c r="O3" s="3" t="s">
        <v>9</v>
      </c>
      <c r="P3" s="3" t="s">
        <v>10</v>
      </c>
      <c r="Q3" s="3" t="s">
        <v>4</v>
      </c>
      <c r="R3" s="4" t="s">
        <v>5</v>
      </c>
      <c r="S3" s="3" t="s">
        <v>6</v>
      </c>
      <c r="T3" s="4" t="s">
        <v>7</v>
      </c>
      <c r="U3" s="4" t="s">
        <v>8</v>
      </c>
      <c r="V3" s="3" t="s">
        <v>9</v>
      </c>
      <c r="W3" s="3" t="s">
        <v>10</v>
      </c>
      <c r="X3" s="3" t="s">
        <v>4</v>
      </c>
      <c r="Y3" s="3" t="s">
        <v>5</v>
      </c>
      <c r="Z3" s="4" t="s">
        <v>6</v>
      </c>
      <c r="AA3" s="4" t="s">
        <v>7</v>
      </c>
      <c r="AB3" s="4" t="s">
        <v>8</v>
      </c>
      <c r="AC3" s="3" t="s">
        <v>9</v>
      </c>
      <c r="AD3" s="5" t="s">
        <v>10</v>
      </c>
      <c r="AE3" s="5" t="s">
        <v>4</v>
      </c>
      <c r="AF3" s="5" t="s">
        <v>5</v>
      </c>
      <c r="AG3" s="6"/>
    </row>
    <row r="4" spans="1:33" ht="12.75" customHeight="1">
      <c r="A4" s="7">
        <v>141100</v>
      </c>
      <c r="B4" s="8" t="s">
        <v>11</v>
      </c>
      <c r="C4" s="9" t="s">
        <v>12</v>
      </c>
      <c r="D4" s="9" t="s">
        <v>12</v>
      </c>
      <c r="E4" s="9" t="s">
        <v>12</v>
      </c>
      <c r="F4" s="10" t="s">
        <v>13</v>
      </c>
      <c r="G4" s="11"/>
      <c r="H4" s="9" t="s">
        <v>12</v>
      </c>
      <c r="I4" s="9" t="s">
        <v>12</v>
      </c>
      <c r="J4" s="9" t="s">
        <v>12</v>
      </c>
      <c r="K4" s="9" t="s">
        <v>12</v>
      </c>
      <c r="L4" s="9" t="s">
        <v>12</v>
      </c>
      <c r="M4" s="10"/>
      <c r="N4" s="10" t="s">
        <v>13</v>
      </c>
      <c r="O4" s="9" t="s">
        <v>12</v>
      </c>
      <c r="P4" s="9" t="s">
        <v>12</v>
      </c>
      <c r="Q4" s="9" t="s">
        <v>12</v>
      </c>
      <c r="R4" s="10" t="s">
        <v>13</v>
      </c>
      <c r="S4" s="12" t="s">
        <v>13</v>
      </c>
      <c r="T4" s="11"/>
      <c r="U4" s="10" t="s">
        <v>13</v>
      </c>
      <c r="V4" s="9" t="s">
        <v>12</v>
      </c>
      <c r="W4" s="9" t="s">
        <v>12</v>
      </c>
      <c r="X4" s="9" t="s">
        <v>12</v>
      </c>
      <c r="Y4" s="9" t="s">
        <v>12</v>
      </c>
      <c r="Z4" s="10" t="s">
        <v>13</v>
      </c>
      <c r="AA4" s="10" t="s">
        <v>13</v>
      </c>
      <c r="AB4" s="10"/>
      <c r="AC4" s="9" t="s">
        <v>12</v>
      </c>
      <c r="AD4" s="9" t="s">
        <v>12</v>
      </c>
      <c r="AE4" s="9" t="s">
        <v>12</v>
      </c>
      <c r="AF4" s="9" t="s">
        <v>12</v>
      </c>
      <c r="AG4" s="12">
        <v>132</v>
      </c>
    </row>
    <row r="5" spans="1:33" ht="12.75" customHeight="1">
      <c r="A5" s="7">
        <v>140473</v>
      </c>
      <c r="B5" s="8" t="s">
        <v>14</v>
      </c>
      <c r="C5" s="9" t="s">
        <v>15</v>
      </c>
      <c r="D5" s="9" t="s">
        <v>15</v>
      </c>
      <c r="E5" s="9" t="s">
        <v>13</v>
      </c>
      <c r="F5" s="10" t="s">
        <v>15</v>
      </c>
      <c r="G5" s="11"/>
      <c r="H5" s="9" t="s">
        <v>13</v>
      </c>
      <c r="I5" s="9" t="s">
        <v>15</v>
      </c>
      <c r="J5" s="9" t="s">
        <v>15</v>
      </c>
      <c r="K5" s="9" t="s">
        <v>13</v>
      </c>
      <c r="L5" s="9" t="s">
        <v>15</v>
      </c>
      <c r="M5" s="10" t="s">
        <v>15</v>
      </c>
      <c r="N5" s="11"/>
      <c r="O5" s="9" t="s">
        <v>15</v>
      </c>
      <c r="P5" s="9" t="s">
        <v>13</v>
      </c>
      <c r="Q5" s="9" t="s">
        <v>13</v>
      </c>
      <c r="R5" s="11"/>
      <c r="S5" s="9"/>
      <c r="T5" s="11"/>
      <c r="U5" s="10"/>
      <c r="V5" s="9" t="s">
        <v>13</v>
      </c>
      <c r="W5" s="9" t="s">
        <v>15</v>
      </c>
      <c r="X5" s="9" t="s">
        <v>15</v>
      </c>
      <c r="Y5" s="9" t="s">
        <v>13</v>
      </c>
      <c r="Z5" s="10" t="s">
        <v>15</v>
      </c>
      <c r="AA5" s="10" t="s">
        <v>15</v>
      </c>
      <c r="AB5" s="10" t="s">
        <v>12</v>
      </c>
      <c r="AC5" s="9" t="s">
        <v>15</v>
      </c>
      <c r="AD5" s="9" t="s">
        <v>13</v>
      </c>
      <c r="AE5" s="9" t="s">
        <v>15</v>
      </c>
      <c r="AF5" s="9" t="s">
        <v>15</v>
      </c>
      <c r="AG5" s="12">
        <v>132</v>
      </c>
    </row>
    <row r="6" spans="1:33" ht="12.75" customHeight="1">
      <c r="A6" s="13">
        <v>141704</v>
      </c>
      <c r="B6" s="14" t="s">
        <v>16</v>
      </c>
      <c r="C6" s="15" t="s">
        <v>13</v>
      </c>
      <c r="D6" s="15" t="s">
        <v>13</v>
      </c>
      <c r="E6" s="16" t="s">
        <v>13</v>
      </c>
      <c r="F6" s="10"/>
      <c r="G6" s="10" t="s">
        <v>12</v>
      </c>
      <c r="H6" s="16" t="s">
        <v>13</v>
      </c>
      <c r="I6" s="15"/>
      <c r="J6" s="15" t="s">
        <v>12</v>
      </c>
      <c r="K6" s="16" t="s">
        <v>13</v>
      </c>
      <c r="L6" s="17" t="s">
        <v>13</v>
      </c>
      <c r="M6" s="10" t="s">
        <v>13</v>
      </c>
      <c r="N6" s="18" t="s">
        <v>15</v>
      </c>
      <c r="O6" s="15"/>
      <c r="P6" s="15"/>
      <c r="Q6" s="16" t="s">
        <v>13</v>
      </c>
      <c r="R6" s="10"/>
      <c r="S6" s="15" t="s">
        <v>13</v>
      </c>
      <c r="T6" s="11" t="s">
        <v>13</v>
      </c>
      <c r="U6" s="10" t="s">
        <v>12</v>
      </c>
      <c r="V6" s="15" t="s">
        <v>13</v>
      </c>
      <c r="W6" s="16" t="s">
        <v>13</v>
      </c>
      <c r="X6" s="15" t="s">
        <v>12</v>
      </c>
      <c r="Y6" s="15"/>
      <c r="Z6" s="11" t="s">
        <v>13</v>
      </c>
      <c r="AA6" s="10" t="s">
        <v>12</v>
      </c>
      <c r="AB6" s="10" t="s">
        <v>13</v>
      </c>
      <c r="AC6" s="16" t="s">
        <v>13</v>
      </c>
      <c r="AD6" s="15"/>
      <c r="AE6" s="15" t="s">
        <v>12</v>
      </c>
      <c r="AF6" s="16" t="s">
        <v>13</v>
      </c>
      <c r="AG6" s="15">
        <v>120</v>
      </c>
    </row>
    <row r="7" spans="1:33" ht="12.75" customHeight="1">
      <c r="A7" s="13">
        <v>140694</v>
      </c>
      <c r="B7" s="14" t="s">
        <v>17</v>
      </c>
      <c r="C7" s="16" t="s">
        <v>12</v>
      </c>
      <c r="D7" s="16" t="s">
        <v>12</v>
      </c>
      <c r="E7" s="16" t="s">
        <v>12</v>
      </c>
      <c r="F7" s="10"/>
      <c r="G7" s="18" t="s">
        <v>12</v>
      </c>
      <c r="H7" s="16" t="s">
        <v>18</v>
      </c>
      <c r="I7" s="15"/>
      <c r="J7" s="16" t="s">
        <v>12</v>
      </c>
      <c r="K7" s="16" t="s">
        <v>12</v>
      </c>
      <c r="L7" s="15"/>
      <c r="M7" s="11"/>
      <c r="N7" s="11"/>
      <c r="O7" s="17" t="s">
        <v>12</v>
      </c>
      <c r="P7" s="17" t="s">
        <v>12</v>
      </c>
      <c r="Q7" s="16" t="s">
        <v>12</v>
      </c>
      <c r="R7" s="18" t="s">
        <v>12</v>
      </c>
      <c r="S7" s="15"/>
      <c r="T7" s="11"/>
      <c r="U7" s="10"/>
      <c r="V7" s="16" t="s">
        <v>12</v>
      </c>
      <c r="W7" s="16" t="s">
        <v>12</v>
      </c>
      <c r="X7" s="16" t="s">
        <v>12</v>
      </c>
      <c r="Y7" s="15"/>
      <c r="Z7" s="11" t="s">
        <v>12</v>
      </c>
      <c r="AA7" s="10"/>
      <c r="AB7" s="11" t="s">
        <v>12</v>
      </c>
      <c r="AC7" s="16" t="s">
        <v>12</v>
      </c>
      <c r="AD7" s="15"/>
      <c r="AE7" s="16" t="s">
        <v>12</v>
      </c>
      <c r="AF7" s="16" t="s">
        <v>12</v>
      </c>
      <c r="AG7" s="15">
        <v>108</v>
      </c>
    </row>
    <row r="8" spans="1:33" ht="12.75" customHeight="1">
      <c r="A8" s="13"/>
      <c r="B8" s="14" t="s">
        <v>19</v>
      </c>
      <c r="C8" s="15"/>
      <c r="D8" s="15"/>
      <c r="E8" s="16" t="s">
        <v>20</v>
      </c>
      <c r="F8" s="10"/>
      <c r="G8" s="10"/>
      <c r="H8" s="16" t="s">
        <v>20</v>
      </c>
      <c r="I8" s="15"/>
      <c r="J8" s="15"/>
      <c r="K8" s="15" t="s">
        <v>20</v>
      </c>
      <c r="L8" s="15"/>
      <c r="M8" s="11"/>
      <c r="N8" s="11" t="s">
        <v>20</v>
      </c>
      <c r="O8" s="15"/>
      <c r="P8" s="15"/>
      <c r="Q8" s="16" t="s">
        <v>20</v>
      </c>
      <c r="R8" s="10"/>
      <c r="S8" s="15"/>
      <c r="T8" s="11" t="s">
        <v>20</v>
      </c>
      <c r="U8" s="10"/>
      <c r="V8" s="15"/>
      <c r="W8" s="16" t="s">
        <v>20</v>
      </c>
      <c r="X8" s="15"/>
      <c r="Y8" s="15"/>
      <c r="Z8" s="11" t="s">
        <v>20</v>
      </c>
      <c r="AA8" s="10"/>
      <c r="AB8" s="10"/>
      <c r="AC8" s="15" t="s">
        <v>20</v>
      </c>
      <c r="AD8" s="15"/>
      <c r="AE8" s="15"/>
      <c r="AF8" s="15" t="s">
        <v>20</v>
      </c>
      <c r="AG8" s="15"/>
    </row>
    <row r="9" spans="1:33" ht="12.75" customHeight="1">
      <c r="A9" s="19">
        <v>137987</v>
      </c>
      <c r="B9" s="20" t="s">
        <v>21</v>
      </c>
      <c r="C9" s="21" t="s">
        <v>13</v>
      </c>
      <c r="D9" s="22"/>
      <c r="E9" s="22"/>
      <c r="F9" s="11" t="s">
        <v>13</v>
      </c>
      <c r="G9" s="10"/>
      <c r="H9" s="22" t="s">
        <v>13</v>
      </c>
      <c r="I9" s="21" t="s">
        <v>13</v>
      </c>
      <c r="J9" s="22"/>
      <c r="K9" s="22" t="s">
        <v>13</v>
      </c>
      <c r="L9" s="21" t="s">
        <v>13</v>
      </c>
      <c r="M9" s="10"/>
      <c r="N9" s="23" t="s">
        <v>12</v>
      </c>
      <c r="O9" s="21" t="s">
        <v>13</v>
      </c>
      <c r="P9" s="22"/>
      <c r="Q9" s="21" t="s">
        <v>13</v>
      </c>
      <c r="R9" s="10" t="s">
        <v>13</v>
      </c>
      <c r="S9" s="22" t="s">
        <v>13</v>
      </c>
      <c r="T9" s="10"/>
      <c r="U9" s="10" t="s">
        <v>13</v>
      </c>
      <c r="V9" s="24" t="s">
        <v>15</v>
      </c>
      <c r="W9" s="22"/>
      <c r="X9" s="21" t="s">
        <v>13</v>
      </c>
      <c r="Y9" s="22" t="s">
        <v>13</v>
      </c>
      <c r="Z9" s="10"/>
      <c r="AA9" s="11" t="s">
        <v>13</v>
      </c>
      <c r="AB9" s="11"/>
      <c r="AC9" s="21"/>
      <c r="AD9" s="25" t="s">
        <v>13</v>
      </c>
      <c r="AE9" s="25" t="s">
        <v>13</v>
      </c>
      <c r="AF9" s="25"/>
      <c r="AG9" s="22">
        <v>120</v>
      </c>
    </row>
    <row r="10" spans="1:33" ht="12.75" customHeight="1">
      <c r="A10" s="19">
        <v>140970</v>
      </c>
      <c r="B10" s="20" t="s">
        <v>22</v>
      </c>
      <c r="C10" s="21" t="s">
        <v>13</v>
      </c>
      <c r="D10" s="22"/>
      <c r="E10" s="22" t="s">
        <v>13</v>
      </c>
      <c r="F10" s="11" t="s">
        <v>13</v>
      </c>
      <c r="G10" s="26" t="s">
        <v>12</v>
      </c>
      <c r="H10" s="22" t="s">
        <v>13</v>
      </c>
      <c r="I10" s="21" t="s">
        <v>13</v>
      </c>
      <c r="J10" s="22"/>
      <c r="K10" s="22" t="s">
        <v>13</v>
      </c>
      <c r="L10" s="21" t="s">
        <v>13</v>
      </c>
      <c r="M10" s="10"/>
      <c r="N10" s="10"/>
      <c r="O10" s="21" t="s">
        <v>13</v>
      </c>
      <c r="P10" s="22" t="s">
        <v>13</v>
      </c>
      <c r="Q10" s="21" t="s">
        <v>13</v>
      </c>
      <c r="R10" s="11"/>
      <c r="S10" s="22"/>
      <c r="T10" s="10"/>
      <c r="U10" s="11"/>
      <c r="V10" s="21" t="s">
        <v>13</v>
      </c>
      <c r="W10" s="22" t="s">
        <v>13</v>
      </c>
      <c r="X10" s="21" t="s">
        <v>13</v>
      </c>
      <c r="Y10" s="22" t="s">
        <v>13</v>
      </c>
      <c r="Z10" s="10"/>
      <c r="AA10" s="11" t="s">
        <v>13</v>
      </c>
      <c r="AB10" s="11"/>
      <c r="AC10" s="21" t="s">
        <v>13</v>
      </c>
      <c r="AD10" s="25" t="s">
        <v>13</v>
      </c>
      <c r="AE10" s="25"/>
      <c r="AF10" s="25" t="s">
        <v>13</v>
      </c>
      <c r="AG10" s="22">
        <v>120</v>
      </c>
    </row>
    <row r="11" spans="1:33" ht="12.75" customHeight="1">
      <c r="A11" s="19">
        <v>141321</v>
      </c>
      <c r="B11" s="20" t="s">
        <v>23</v>
      </c>
      <c r="C11" s="21" t="s">
        <v>13</v>
      </c>
      <c r="D11" s="22" t="s">
        <v>15</v>
      </c>
      <c r="E11" s="22" t="s">
        <v>15</v>
      </c>
      <c r="F11" s="11" t="s">
        <v>13</v>
      </c>
      <c r="G11" s="10" t="s">
        <v>15</v>
      </c>
      <c r="H11" s="22" t="s">
        <v>15</v>
      </c>
      <c r="I11" s="21" t="s">
        <v>13</v>
      </c>
      <c r="J11" s="22" t="s">
        <v>15</v>
      </c>
      <c r="K11" s="22" t="s">
        <v>15</v>
      </c>
      <c r="L11" s="21" t="s">
        <v>13</v>
      </c>
      <c r="M11" s="26" t="s">
        <v>24</v>
      </c>
      <c r="N11" s="10"/>
      <c r="O11" s="21" t="s">
        <v>13</v>
      </c>
      <c r="P11" s="22" t="s">
        <v>15</v>
      </c>
      <c r="Q11" s="22" t="s">
        <v>15</v>
      </c>
      <c r="R11" s="10" t="s">
        <v>13</v>
      </c>
      <c r="S11" s="22" t="s">
        <v>15</v>
      </c>
      <c r="T11" s="10" t="s">
        <v>15</v>
      </c>
      <c r="U11" s="11" t="s">
        <v>13</v>
      </c>
      <c r="V11" s="22" t="s">
        <v>15</v>
      </c>
      <c r="W11" s="22" t="s">
        <v>15</v>
      </c>
      <c r="X11" s="21" t="s">
        <v>13</v>
      </c>
      <c r="Y11" s="22"/>
      <c r="Z11" s="10"/>
      <c r="AA11" s="11" t="s">
        <v>13</v>
      </c>
      <c r="AB11" s="10" t="s">
        <v>25</v>
      </c>
      <c r="AC11" s="21" t="s">
        <v>15</v>
      </c>
      <c r="AD11" s="25" t="s">
        <v>13</v>
      </c>
      <c r="AE11" s="25" t="s">
        <v>15</v>
      </c>
      <c r="AF11" s="25"/>
      <c r="AG11" s="22">
        <v>120</v>
      </c>
    </row>
    <row r="12" spans="1:33" ht="12.75" customHeight="1">
      <c r="A12" s="19"/>
      <c r="B12" s="20" t="s">
        <v>26</v>
      </c>
      <c r="C12" s="21" t="s">
        <v>20</v>
      </c>
      <c r="D12" s="22"/>
      <c r="E12" s="22"/>
      <c r="F12" s="11" t="s">
        <v>20</v>
      </c>
      <c r="G12" s="26" t="s">
        <v>27</v>
      </c>
      <c r="H12" s="22"/>
      <c r="I12" s="21" t="s">
        <v>20</v>
      </c>
      <c r="J12" s="22"/>
      <c r="K12" s="22"/>
      <c r="L12" s="21" t="s">
        <v>20</v>
      </c>
      <c r="M12" s="26" t="s">
        <v>12</v>
      </c>
      <c r="N12" s="10"/>
      <c r="O12" s="21" t="s">
        <v>20</v>
      </c>
      <c r="P12" s="22"/>
      <c r="Q12" s="22"/>
      <c r="R12" s="11" t="s">
        <v>20</v>
      </c>
      <c r="S12" s="22"/>
      <c r="T12" s="10"/>
      <c r="U12" s="11" t="s">
        <v>20</v>
      </c>
      <c r="V12" s="22"/>
      <c r="W12" s="22"/>
      <c r="X12" s="21" t="s">
        <v>20</v>
      </c>
      <c r="Y12" s="22"/>
      <c r="Z12" s="10"/>
      <c r="AA12" s="11" t="s">
        <v>20</v>
      </c>
      <c r="AB12" s="11"/>
      <c r="AC12" s="21"/>
      <c r="AD12" s="25" t="s">
        <v>20</v>
      </c>
      <c r="AE12" s="25"/>
      <c r="AF12" s="25"/>
      <c r="AG12" s="22"/>
    </row>
    <row r="13" spans="1:33" ht="12.75" customHeight="1">
      <c r="A13" s="27">
        <v>154938</v>
      </c>
      <c r="B13" s="28" t="s">
        <v>28</v>
      </c>
      <c r="C13" s="29" t="s">
        <v>29</v>
      </c>
      <c r="D13" s="30" t="s">
        <v>13</v>
      </c>
      <c r="E13" s="30" t="s">
        <v>12</v>
      </c>
      <c r="F13" s="11" t="s">
        <v>12</v>
      </c>
      <c r="G13" s="18" t="s">
        <v>12</v>
      </c>
      <c r="H13" s="30"/>
      <c r="I13" s="31" t="s">
        <v>12</v>
      </c>
      <c r="J13" s="30" t="s">
        <v>12</v>
      </c>
      <c r="K13" s="30" t="s">
        <v>13</v>
      </c>
      <c r="L13" s="31" t="s">
        <v>12</v>
      </c>
      <c r="M13" s="11" t="s">
        <v>30</v>
      </c>
      <c r="N13" s="23" t="s">
        <v>12</v>
      </c>
      <c r="O13" s="31"/>
      <c r="P13" s="11" t="s">
        <v>31</v>
      </c>
      <c r="Q13" s="31" t="s">
        <v>12</v>
      </c>
      <c r="R13" s="10" t="s">
        <v>12</v>
      </c>
      <c r="S13" s="30" t="s">
        <v>32</v>
      </c>
      <c r="T13" s="10"/>
      <c r="U13" s="10"/>
      <c r="V13" s="11" t="s">
        <v>31</v>
      </c>
      <c r="W13" s="31" t="s">
        <v>12</v>
      </c>
      <c r="X13" s="31" t="s">
        <v>12</v>
      </c>
      <c r="Y13" s="30" t="s">
        <v>33</v>
      </c>
      <c r="Z13" s="10" t="s">
        <v>13</v>
      </c>
      <c r="AA13" s="10"/>
      <c r="AB13" s="11" t="s">
        <v>13</v>
      </c>
      <c r="AC13" s="31"/>
      <c r="AD13" s="32" t="s">
        <v>12</v>
      </c>
      <c r="AE13" s="33" t="s">
        <v>12</v>
      </c>
      <c r="AF13" s="34" t="s">
        <v>13</v>
      </c>
      <c r="AG13" s="31">
        <v>120</v>
      </c>
    </row>
    <row r="14" spans="1:33" ht="12.75" customHeight="1">
      <c r="A14" s="27">
        <v>426377</v>
      </c>
      <c r="B14" s="28" t="s">
        <v>34</v>
      </c>
      <c r="C14" s="35" t="s">
        <v>15</v>
      </c>
      <c r="D14" s="30" t="s">
        <v>13</v>
      </c>
      <c r="E14" s="30"/>
      <c r="F14" s="10"/>
      <c r="G14" s="11" t="s">
        <v>13</v>
      </c>
      <c r="H14" s="31"/>
      <c r="I14" s="31" t="s">
        <v>13</v>
      </c>
      <c r="J14" s="30" t="s">
        <v>13</v>
      </c>
      <c r="K14" s="36"/>
      <c r="L14" s="31" t="s">
        <v>13</v>
      </c>
      <c r="M14" s="11" t="s">
        <v>13</v>
      </c>
      <c r="N14" s="23" t="s">
        <v>12</v>
      </c>
      <c r="O14" s="31"/>
      <c r="P14" s="29" t="s">
        <v>15</v>
      </c>
      <c r="Q14" s="31"/>
      <c r="R14" s="10"/>
      <c r="S14" s="30" t="s">
        <v>13</v>
      </c>
      <c r="T14" s="11"/>
      <c r="U14" s="10"/>
      <c r="V14" s="30" t="s">
        <v>13</v>
      </c>
      <c r="W14" s="31" t="s">
        <v>13</v>
      </c>
      <c r="X14" s="31"/>
      <c r="Y14" s="31" t="s">
        <v>13</v>
      </c>
      <c r="Z14" s="10"/>
      <c r="AA14" s="10"/>
      <c r="AB14" s="11" t="s">
        <v>13</v>
      </c>
      <c r="AC14" s="31" t="s">
        <v>13</v>
      </c>
      <c r="AD14" s="32"/>
      <c r="AE14" s="34" t="s">
        <v>13</v>
      </c>
      <c r="AF14" s="32" t="s">
        <v>13</v>
      </c>
      <c r="AG14" s="31">
        <v>120</v>
      </c>
    </row>
    <row r="15" spans="1:33" ht="12.75" customHeight="1">
      <c r="A15" s="27">
        <v>142140</v>
      </c>
      <c r="B15" s="28" t="s">
        <v>35</v>
      </c>
      <c r="C15" s="30"/>
      <c r="D15" s="31" t="s">
        <v>36</v>
      </c>
      <c r="E15" s="30"/>
      <c r="F15" s="10"/>
      <c r="G15" s="11" t="s">
        <v>36</v>
      </c>
      <c r="H15" s="31"/>
      <c r="I15" s="31"/>
      <c r="J15" s="30" t="s">
        <v>36</v>
      </c>
      <c r="K15" s="31"/>
      <c r="L15" s="31"/>
      <c r="M15" s="11" t="s">
        <v>36</v>
      </c>
      <c r="N15" s="10"/>
      <c r="O15" s="31"/>
      <c r="P15" s="30" t="s">
        <v>36</v>
      </c>
      <c r="Q15" s="12"/>
      <c r="R15" s="10"/>
      <c r="S15" s="30" t="s">
        <v>36</v>
      </c>
      <c r="T15" s="37" t="s">
        <v>27</v>
      </c>
      <c r="U15" s="10"/>
      <c r="V15" s="30"/>
      <c r="W15" s="36" t="s">
        <v>12</v>
      </c>
      <c r="X15" s="36" t="s">
        <v>15</v>
      </c>
      <c r="Y15" s="38"/>
      <c r="Z15" s="39" t="s">
        <v>13</v>
      </c>
      <c r="AA15" s="10"/>
      <c r="AB15" s="39" t="s">
        <v>13</v>
      </c>
      <c r="AC15" s="40" t="s">
        <v>15</v>
      </c>
      <c r="AD15" s="32"/>
      <c r="AE15" s="32"/>
      <c r="AF15" s="41" t="s">
        <v>15</v>
      </c>
      <c r="AG15" s="36">
        <v>48</v>
      </c>
    </row>
    <row r="16" spans="1:33" ht="12.75" customHeight="1">
      <c r="A16" s="42">
        <v>101940</v>
      </c>
      <c r="B16" s="43" t="s">
        <v>37</v>
      </c>
      <c r="C16" s="44"/>
      <c r="D16" s="45" t="s">
        <v>15</v>
      </c>
      <c r="E16" s="44" t="s">
        <v>12</v>
      </c>
      <c r="F16" s="10" t="s">
        <v>12</v>
      </c>
      <c r="G16" s="10" t="s">
        <v>12</v>
      </c>
      <c r="H16" s="44"/>
      <c r="I16" s="44"/>
      <c r="J16" s="44"/>
      <c r="K16" s="44"/>
      <c r="L16" s="44" t="s">
        <v>12</v>
      </c>
      <c r="M16" s="10" t="s">
        <v>12</v>
      </c>
      <c r="N16" s="10" t="s">
        <v>12</v>
      </c>
      <c r="O16" s="44"/>
      <c r="P16" s="44"/>
      <c r="Q16" s="46"/>
      <c r="R16" s="10" t="s">
        <v>12</v>
      </c>
      <c r="S16" s="44" t="s">
        <v>12</v>
      </c>
      <c r="T16" s="10" t="s">
        <v>12</v>
      </c>
      <c r="U16" s="10"/>
      <c r="V16" s="44" t="s">
        <v>12</v>
      </c>
      <c r="W16" s="44"/>
      <c r="X16" s="45" t="s">
        <v>38</v>
      </c>
      <c r="Y16" s="44"/>
      <c r="Z16" s="10"/>
      <c r="AA16" s="10"/>
      <c r="AB16" s="10"/>
      <c r="AC16" s="44"/>
      <c r="AD16" s="47"/>
      <c r="AE16" s="47"/>
      <c r="AF16" s="47"/>
      <c r="AG16" s="44"/>
    </row>
    <row r="17" spans="1:33" ht="12.75" customHeight="1">
      <c r="A17" s="42">
        <v>152005</v>
      </c>
      <c r="B17" s="43" t="s">
        <v>39</v>
      </c>
      <c r="C17" s="45"/>
      <c r="D17" s="45"/>
      <c r="E17" s="45" t="s">
        <v>15</v>
      </c>
      <c r="F17" s="26" t="s">
        <v>15</v>
      </c>
      <c r="G17" s="26" t="s">
        <v>15</v>
      </c>
      <c r="H17" s="45"/>
      <c r="I17" s="45" t="s">
        <v>15</v>
      </c>
      <c r="J17" s="45" t="s">
        <v>15</v>
      </c>
      <c r="K17" s="45"/>
      <c r="L17" s="45"/>
      <c r="M17" s="26" t="s">
        <v>12</v>
      </c>
      <c r="N17" s="26" t="s">
        <v>38</v>
      </c>
      <c r="O17" s="45" t="s">
        <v>15</v>
      </c>
      <c r="P17" s="45"/>
      <c r="Q17" s="45" t="s">
        <v>15</v>
      </c>
      <c r="R17" s="26" t="s">
        <v>15</v>
      </c>
      <c r="S17" s="45" t="s">
        <v>15</v>
      </c>
      <c r="T17" s="26" t="s">
        <v>15</v>
      </c>
      <c r="U17" s="26" t="s">
        <v>15</v>
      </c>
      <c r="V17" s="45" t="s">
        <v>15</v>
      </c>
      <c r="W17" s="45" t="s">
        <v>38</v>
      </c>
      <c r="X17" s="45" t="s">
        <v>38</v>
      </c>
      <c r="Y17" s="45" t="s">
        <v>15</v>
      </c>
      <c r="Z17" s="26"/>
      <c r="AA17" s="26" t="s">
        <v>15</v>
      </c>
      <c r="AB17" s="26" t="s">
        <v>24</v>
      </c>
      <c r="AC17" s="45" t="s">
        <v>15</v>
      </c>
      <c r="AD17" s="48" t="s">
        <v>15</v>
      </c>
      <c r="AE17" s="48" t="s">
        <v>15</v>
      </c>
      <c r="AF17" s="48"/>
      <c r="AG17" s="45"/>
    </row>
    <row r="18" spans="1:33" ht="12.75" customHeight="1">
      <c r="A18" s="49"/>
      <c r="B18" s="50"/>
      <c r="C18" s="45"/>
      <c r="D18" s="45"/>
      <c r="E18" s="45"/>
      <c r="F18" s="26"/>
      <c r="G18" s="26" t="s">
        <v>15</v>
      </c>
      <c r="H18" s="45"/>
      <c r="I18" s="45"/>
      <c r="J18" s="45" t="s">
        <v>15</v>
      </c>
      <c r="K18" s="45"/>
      <c r="L18" s="45"/>
      <c r="M18" s="26" t="s">
        <v>12</v>
      </c>
      <c r="N18" s="26"/>
      <c r="O18" s="45" t="s">
        <v>15</v>
      </c>
      <c r="P18" s="45"/>
      <c r="Q18" s="45" t="s">
        <v>15</v>
      </c>
      <c r="R18" s="26" t="s">
        <v>15</v>
      </c>
      <c r="S18" s="45"/>
      <c r="T18" s="26" t="s">
        <v>12</v>
      </c>
      <c r="U18" s="26" t="s">
        <v>15</v>
      </c>
      <c r="V18" s="45"/>
      <c r="W18" s="45"/>
      <c r="X18" s="45" t="s">
        <v>38</v>
      </c>
      <c r="Y18" s="45" t="s">
        <v>15</v>
      </c>
      <c r="Z18" s="26"/>
      <c r="AA18" s="26" t="s">
        <v>15</v>
      </c>
      <c r="AB18" s="26"/>
      <c r="AC18" s="45"/>
      <c r="AD18" s="48" t="s">
        <v>15</v>
      </c>
      <c r="AE18" s="48" t="s">
        <v>27</v>
      </c>
      <c r="AF18" s="48"/>
      <c r="AG18" s="45"/>
    </row>
    <row r="19" spans="1:33" ht="12.75" customHeight="1">
      <c r="A19" s="51"/>
      <c r="B19" s="52" t="s">
        <v>40</v>
      </c>
      <c r="C19" s="5">
        <f t="shared" ref="C19:AF19" si="0">COUNTIF(C4:C18,"M")+COUNTIF(C23:C36,"M")+COUNTIF(C4:C18,"P")+COUNTIF(C23:C36,"P")+COUNTIF(C39:C39,"M")+COUNTIF(C39:C39,"P")</f>
        <v>6</v>
      </c>
      <c r="D19" s="5">
        <f t="shared" si="0"/>
        <v>6</v>
      </c>
      <c r="E19" s="5">
        <f t="shared" si="0"/>
        <v>7</v>
      </c>
      <c r="F19" s="53">
        <f t="shared" si="0"/>
        <v>7</v>
      </c>
      <c r="G19" s="53">
        <f t="shared" si="0"/>
        <v>6</v>
      </c>
      <c r="H19" s="5">
        <f t="shared" si="0"/>
        <v>6</v>
      </c>
      <c r="I19" s="5">
        <f t="shared" si="0"/>
        <v>7</v>
      </c>
      <c r="J19" s="5">
        <f t="shared" si="0"/>
        <v>6</v>
      </c>
      <c r="K19" s="5">
        <f t="shared" si="0"/>
        <v>7</v>
      </c>
      <c r="L19" s="5">
        <f t="shared" si="0"/>
        <v>8</v>
      </c>
      <c r="M19" s="53">
        <f t="shared" si="0"/>
        <v>7</v>
      </c>
      <c r="N19" s="53">
        <f t="shared" si="0"/>
        <v>6</v>
      </c>
      <c r="O19" s="5">
        <f t="shared" si="0"/>
        <v>6</v>
      </c>
      <c r="P19" s="5">
        <f t="shared" si="0"/>
        <v>5</v>
      </c>
      <c r="Q19" s="5">
        <f t="shared" si="0"/>
        <v>7</v>
      </c>
      <c r="R19" s="53">
        <f t="shared" si="0"/>
        <v>8</v>
      </c>
      <c r="S19" s="5">
        <f t="shared" si="0"/>
        <v>6</v>
      </c>
      <c r="T19" s="53">
        <f t="shared" si="0"/>
        <v>5</v>
      </c>
      <c r="U19" s="53">
        <f t="shared" si="0"/>
        <v>7</v>
      </c>
      <c r="V19" s="5">
        <f t="shared" si="0"/>
        <v>7</v>
      </c>
      <c r="W19" s="5">
        <f t="shared" si="0"/>
        <v>7</v>
      </c>
      <c r="X19" s="5">
        <f t="shared" si="0"/>
        <v>7</v>
      </c>
      <c r="Y19" s="5">
        <f t="shared" si="0"/>
        <v>5</v>
      </c>
      <c r="Z19" s="53">
        <f t="shared" si="0"/>
        <v>5</v>
      </c>
      <c r="AA19" s="53">
        <f t="shared" si="0"/>
        <v>6</v>
      </c>
      <c r="AB19" s="53">
        <f t="shared" si="0"/>
        <v>6</v>
      </c>
      <c r="AC19" s="5">
        <f t="shared" si="0"/>
        <v>5</v>
      </c>
      <c r="AD19" s="5">
        <f t="shared" si="0"/>
        <v>6</v>
      </c>
      <c r="AE19" s="5">
        <f t="shared" si="0"/>
        <v>7</v>
      </c>
      <c r="AF19" s="5">
        <f t="shared" si="0"/>
        <v>6</v>
      </c>
      <c r="AG19" s="54">
        <f t="shared" ref="AG19:AG20" si="1">SUM(C19:AF19)</f>
        <v>190</v>
      </c>
    </row>
    <row r="20" spans="1:33" ht="12.75" customHeight="1">
      <c r="A20" s="51"/>
      <c r="B20" s="52" t="s">
        <v>41</v>
      </c>
      <c r="C20" s="5">
        <f t="shared" ref="C20:AF20" si="2">COUNTIF(C4:C18,"T")+COUNTIF(C23:C36,"T")+COUNTIF(C4:C18,"P")+COUNTIF(C23:C36,"P")+COUNTIF(C39:C39,"T")+COUNTIF(C39:C39,"P")</f>
        <v>6</v>
      </c>
      <c r="D20" s="5">
        <f t="shared" si="2"/>
        <v>7</v>
      </c>
      <c r="E20" s="5">
        <f t="shared" si="2"/>
        <v>7</v>
      </c>
      <c r="F20" s="53">
        <f t="shared" si="2"/>
        <v>6</v>
      </c>
      <c r="G20" s="53">
        <f t="shared" si="2"/>
        <v>5</v>
      </c>
      <c r="H20" s="5">
        <f t="shared" si="2"/>
        <v>6</v>
      </c>
      <c r="I20" s="5">
        <f t="shared" si="2"/>
        <v>7</v>
      </c>
      <c r="J20" s="5">
        <f t="shared" si="2"/>
        <v>6</v>
      </c>
      <c r="K20" s="5">
        <f t="shared" si="2"/>
        <v>7</v>
      </c>
      <c r="L20" s="5">
        <f t="shared" si="2"/>
        <v>6</v>
      </c>
      <c r="M20" s="53">
        <f t="shared" si="2"/>
        <v>4</v>
      </c>
      <c r="N20" s="53">
        <f t="shared" si="2"/>
        <v>3</v>
      </c>
      <c r="O20" s="5">
        <f t="shared" si="2"/>
        <v>7</v>
      </c>
      <c r="P20" s="5">
        <f t="shared" si="2"/>
        <v>5</v>
      </c>
      <c r="Q20" s="5">
        <f t="shared" si="2"/>
        <v>7</v>
      </c>
      <c r="R20" s="53">
        <f t="shared" si="2"/>
        <v>7</v>
      </c>
      <c r="S20" s="5">
        <f t="shared" si="2"/>
        <v>7</v>
      </c>
      <c r="T20" s="53">
        <f t="shared" si="2"/>
        <v>4</v>
      </c>
      <c r="U20" s="53">
        <f t="shared" si="2"/>
        <v>7</v>
      </c>
      <c r="V20" s="5">
        <f t="shared" si="2"/>
        <v>7</v>
      </c>
      <c r="W20" s="5">
        <f t="shared" si="2"/>
        <v>7</v>
      </c>
      <c r="X20" s="5">
        <f t="shared" si="2"/>
        <v>8</v>
      </c>
      <c r="Y20" s="5">
        <f t="shared" si="2"/>
        <v>7</v>
      </c>
      <c r="Z20" s="53">
        <f t="shared" si="2"/>
        <v>5</v>
      </c>
      <c r="AA20" s="53">
        <f t="shared" si="2"/>
        <v>7</v>
      </c>
      <c r="AB20" s="53">
        <f t="shared" si="2"/>
        <v>4</v>
      </c>
      <c r="AC20" s="5">
        <f t="shared" si="2"/>
        <v>7</v>
      </c>
      <c r="AD20" s="5">
        <f t="shared" si="2"/>
        <v>6</v>
      </c>
      <c r="AE20" s="5">
        <f t="shared" si="2"/>
        <v>6</v>
      </c>
      <c r="AF20" s="5">
        <f t="shared" si="2"/>
        <v>6</v>
      </c>
      <c r="AG20" s="54">
        <f t="shared" si="1"/>
        <v>184</v>
      </c>
    </row>
    <row r="21" spans="1:33" ht="12.75" customHeight="1">
      <c r="A21" s="327" t="s">
        <v>2</v>
      </c>
      <c r="B21" s="328"/>
      <c r="C21" s="55">
        <v>1</v>
      </c>
      <c r="D21" s="55">
        <v>2</v>
      </c>
      <c r="E21" s="55">
        <v>3</v>
      </c>
      <c r="F21" s="10">
        <v>4</v>
      </c>
      <c r="G21" s="10">
        <v>5</v>
      </c>
      <c r="H21" s="55">
        <v>6</v>
      </c>
      <c r="I21" s="55">
        <v>7</v>
      </c>
      <c r="J21" s="55">
        <v>8</v>
      </c>
      <c r="K21" s="55">
        <v>9</v>
      </c>
      <c r="L21" s="55">
        <v>10</v>
      </c>
      <c r="M21" s="10">
        <v>11</v>
      </c>
      <c r="N21" s="10">
        <v>12</v>
      </c>
      <c r="O21" s="55">
        <v>13</v>
      </c>
      <c r="P21" s="55">
        <v>14</v>
      </c>
      <c r="Q21" s="55">
        <v>15</v>
      </c>
      <c r="R21" s="10">
        <v>16</v>
      </c>
      <c r="S21" s="55">
        <v>17</v>
      </c>
      <c r="T21" s="10">
        <v>18</v>
      </c>
      <c r="U21" s="10">
        <v>19</v>
      </c>
      <c r="V21" s="55">
        <v>20</v>
      </c>
      <c r="W21" s="55">
        <v>21</v>
      </c>
      <c r="X21" s="55">
        <v>22</v>
      </c>
      <c r="Y21" s="55">
        <v>23</v>
      </c>
      <c r="Z21" s="10">
        <v>24</v>
      </c>
      <c r="AA21" s="10">
        <v>25</v>
      </c>
      <c r="AB21" s="10">
        <v>26</v>
      </c>
      <c r="AC21" s="55">
        <v>27</v>
      </c>
      <c r="AD21" s="55">
        <v>28</v>
      </c>
      <c r="AE21" s="55">
        <v>29</v>
      </c>
      <c r="AF21" s="55">
        <v>30</v>
      </c>
      <c r="AG21" s="5"/>
    </row>
    <row r="22" spans="1:33" ht="12.75" customHeight="1">
      <c r="A22" s="329"/>
      <c r="B22" s="330"/>
      <c r="C22" s="56" t="s">
        <v>4</v>
      </c>
      <c r="D22" s="56" t="s">
        <v>5</v>
      </c>
      <c r="E22" s="56" t="s">
        <v>6</v>
      </c>
      <c r="F22" s="10" t="s">
        <v>7</v>
      </c>
      <c r="G22" s="10" t="s">
        <v>8</v>
      </c>
      <c r="H22" s="56" t="s">
        <v>9</v>
      </c>
      <c r="I22" s="56" t="s">
        <v>10</v>
      </c>
      <c r="J22" s="56" t="s">
        <v>4</v>
      </c>
      <c r="K22" s="56" t="s">
        <v>5</v>
      </c>
      <c r="L22" s="56" t="s">
        <v>6</v>
      </c>
      <c r="M22" s="10" t="s">
        <v>7</v>
      </c>
      <c r="N22" s="10" t="s">
        <v>8</v>
      </c>
      <c r="O22" s="56" t="s">
        <v>9</v>
      </c>
      <c r="P22" s="56" t="s">
        <v>10</v>
      </c>
      <c r="Q22" s="56" t="s">
        <v>4</v>
      </c>
      <c r="R22" s="10" t="s">
        <v>5</v>
      </c>
      <c r="S22" s="56" t="s">
        <v>6</v>
      </c>
      <c r="T22" s="10" t="s">
        <v>7</v>
      </c>
      <c r="U22" s="10" t="s">
        <v>8</v>
      </c>
      <c r="V22" s="56" t="s">
        <v>9</v>
      </c>
      <c r="W22" s="56" t="s">
        <v>10</v>
      </c>
      <c r="X22" s="56" t="s">
        <v>4</v>
      </c>
      <c r="Y22" s="56" t="s">
        <v>5</v>
      </c>
      <c r="Z22" s="10" t="s">
        <v>6</v>
      </c>
      <c r="AA22" s="10" t="s">
        <v>7</v>
      </c>
      <c r="AB22" s="10" t="s">
        <v>8</v>
      </c>
      <c r="AC22" s="56" t="s">
        <v>9</v>
      </c>
      <c r="AD22" s="56" t="s">
        <v>10</v>
      </c>
      <c r="AE22" s="56" t="s">
        <v>4</v>
      </c>
      <c r="AF22" s="56" t="s">
        <v>5</v>
      </c>
      <c r="AG22" s="56"/>
    </row>
    <row r="23" spans="1:33" ht="12.75" customHeight="1">
      <c r="A23" s="57">
        <v>111201</v>
      </c>
      <c r="B23" s="58" t="s">
        <v>42</v>
      </c>
      <c r="C23" s="59" t="s">
        <v>27</v>
      </c>
      <c r="D23" s="60" t="s">
        <v>12</v>
      </c>
      <c r="E23" s="60" t="s">
        <v>43</v>
      </c>
      <c r="F23" s="11"/>
      <c r="G23" s="10"/>
      <c r="H23" s="60" t="s">
        <v>13</v>
      </c>
      <c r="I23" s="59" t="s">
        <v>27</v>
      </c>
      <c r="J23" s="60" t="s">
        <v>12</v>
      </c>
      <c r="K23" s="60" t="s">
        <v>15</v>
      </c>
      <c r="L23" s="59" t="s">
        <v>27</v>
      </c>
      <c r="M23" s="10"/>
      <c r="N23" s="10" t="s">
        <v>43</v>
      </c>
      <c r="O23" s="59" t="s">
        <v>27</v>
      </c>
      <c r="P23" s="60" t="s">
        <v>12</v>
      </c>
      <c r="Q23" s="60" t="s">
        <v>43</v>
      </c>
      <c r="R23" s="11" t="s">
        <v>44</v>
      </c>
      <c r="S23" s="60" t="s">
        <v>27</v>
      </c>
      <c r="T23" s="10" t="s">
        <v>12</v>
      </c>
      <c r="U23" s="11" t="s">
        <v>27</v>
      </c>
      <c r="V23" s="60" t="s">
        <v>43</v>
      </c>
      <c r="W23" s="60"/>
      <c r="X23" s="59" t="s">
        <v>45</v>
      </c>
      <c r="Y23" s="60"/>
      <c r="Z23" s="10"/>
      <c r="AA23" s="11" t="s">
        <v>27</v>
      </c>
      <c r="AB23" s="11"/>
      <c r="AC23" s="59" t="s">
        <v>46</v>
      </c>
      <c r="AD23" s="59" t="s">
        <v>27</v>
      </c>
      <c r="AE23" s="60" t="s">
        <v>12</v>
      </c>
      <c r="AF23" s="60" t="s">
        <v>47</v>
      </c>
      <c r="AG23" s="60">
        <v>120</v>
      </c>
    </row>
    <row r="24" spans="1:33" ht="12.75" customHeight="1">
      <c r="A24" s="57">
        <v>104833</v>
      </c>
      <c r="B24" s="58" t="s">
        <v>48</v>
      </c>
      <c r="C24" s="59" t="s">
        <v>49</v>
      </c>
      <c r="D24" s="60" t="s">
        <v>15</v>
      </c>
      <c r="E24" s="60" t="s">
        <v>15</v>
      </c>
      <c r="F24" s="11" t="s">
        <v>27</v>
      </c>
      <c r="G24" s="10"/>
      <c r="H24" s="60"/>
      <c r="I24" s="59" t="s">
        <v>50</v>
      </c>
      <c r="J24" s="60" t="s">
        <v>15</v>
      </c>
      <c r="K24" s="60"/>
      <c r="L24" s="59" t="s">
        <v>51</v>
      </c>
      <c r="M24" s="10"/>
      <c r="N24" s="10"/>
      <c r="O24" s="59" t="s">
        <v>52</v>
      </c>
      <c r="P24" s="60" t="s">
        <v>15</v>
      </c>
      <c r="Q24" s="60"/>
      <c r="R24" s="11" t="s">
        <v>27</v>
      </c>
      <c r="S24" s="60"/>
      <c r="T24" s="10"/>
      <c r="U24" s="11" t="s">
        <v>27</v>
      </c>
      <c r="V24" s="60"/>
      <c r="W24" s="60" t="s">
        <v>15</v>
      </c>
      <c r="X24" s="59" t="s">
        <v>53</v>
      </c>
      <c r="Y24" s="60"/>
      <c r="Z24" s="10"/>
      <c r="AA24" s="11" t="s">
        <v>27</v>
      </c>
      <c r="AB24" s="11"/>
      <c r="AC24" s="59"/>
      <c r="AD24" s="59" t="s">
        <v>54</v>
      </c>
      <c r="AE24" s="60"/>
      <c r="AF24" s="60"/>
      <c r="AG24" s="60">
        <v>120</v>
      </c>
    </row>
    <row r="25" spans="1:33" ht="12.75" customHeight="1">
      <c r="A25" s="57">
        <v>141186</v>
      </c>
      <c r="B25" s="58" t="s">
        <v>55</v>
      </c>
      <c r="C25" s="59" t="s">
        <v>27</v>
      </c>
      <c r="D25" s="60"/>
      <c r="E25" s="60"/>
      <c r="F25" s="11" t="s">
        <v>27</v>
      </c>
      <c r="G25" s="10"/>
      <c r="H25" s="60"/>
      <c r="I25" s="59" t="s">
        <v>27</v>
      </c>
      <c r="J25" s="60"/>
      <c r="K25" s="60"/>
      <c r="L25" s="59" t="s">
        <v>27</v>
      </c>
      <c r="M25" s="10"/>
      <c r="N25" s="10"/>
      <c r="O25" s="59" t="s">
        <v>27</v>
      </c>
      <c r="P25" s="60"/>
      <c r="Q25" s="60"/>
      <c r="R25" s="11" t="s">
        <v>27</v>
      </c>
      <c r="S25" s="60"/>
      <c r="T25" s="10"/>
      <c r="U25" s="11" t="s">
        <v>27</v>
      </c>
      <c r="V25" s="60"/>
      <c r="W25" s="60"/>
      <c r="X25" s="59" t="s">
        <v>27</v>
      </c>
      <c r="Y25" s="60"/>
      <c r="Z25" s="10"/>
      <c r="AA25" s="11" t="s">
        <v>27</v>
      </c>
      <c r="AB25" s="11"/>
      <c r="AC25" s="59"/>
      <c r="AD25" s="59" t="s">
        <v>27</v>
      </c>
      <c r="AE25" s="60"/>
      <c r="AF25" s="60"/>
      <c r="AG25" s="60">
        <v>120</v>
      </c>
    </row>
    <row r="26" spans="1:33" ht="12.75" customHeight="1">
      <c r="A26" s="57">
        <v>141097</v>
      </c>
      <c r="B26" s="58" t="s">
        <v>56</v>
      </c>
      <c r="C26" s="59" t="s">
        <v>57</v>
      </c>
      <c r="D26" s="60" t="s">
        <v>58</v>
      </c>
      <c r="E26" s="60" t="s">
        <v>15</v>
      </c>
      <c r="F26" s="10" t="s">
        <v>43</v>
      </c>
      <c r="G26" s="10" t="s">
        <v>58</v>
      </c>
      <c r="H26" s="60"/>
      <c r="I26" s="59" t="s">
        <v>27</v>
      </c>
      <c r="J26" s="60" t="s">
        <v>29</v>
      </c>
      <c r="K26" s="60"/>
      <c r="L26" s="59" t="s">
        <v>59</v>
      </c>
      <c r="M26" s="10"/>
      <c r="N26" s="10" t="s">
        <v>58</v>
      </c>
      <c r="O26" s="59" t="s">
        <v>60</v>
      </c>
      <c r="P26" s="60"/>
      <c r="Q26" s="60"/>
      <c r="R26" s="11" t="s">
        <v>61</v>
      </c>
      <c r="S26" s="60"/>
      <c r="T26" s="10"/>
      <c r="U26" s="11" t="s">
        <v>62</v>
      </c>
      <c r="V26" s="60"/>
      <c r="W26" s="60"/>
      <c r="X26" s="59" t="s">
        <v>63</v>
      </c>
      <c r="Y26" s="59"/>
      <c r="Z26" s="10"/>
      <c r="AA26" s="11" t="s">
        <v>64</v>
      </c>
      <c r="AB26" s="10" t="s">
        <v>29</v>
      </c>
      <c r="AC26" s="59"/>
      <c r="AD26" s="59" t="s">
        <v>65</v>
      </c>
      <c r="AE26" s="60" t="s">
        <v>43</v>
      </c>
      <c r="AF26" s="60"/>
      <c r="AG26" s="60">
        <v>120</v>
      </c>
    </row>
    <row r="27" spans="1:33" ht="12.75" customHeight="1">
      <c r="A27" s="57">
        <v>140562</v>
      </c>
      <c r="B27" s="58" t="s">
        <v>66</v>
      </c>
      <c r="C27" s="59" t="s">
        <v>27</v>
      </c>
      <c r="D27" s="60"/>
      <c r="E27" s="60" t="s">
        <v>29</v>
      </c>
      <c r="F27" s="11" t="s">
        <v>27</v>
      </c>
      <c r="G27" s="10"/>
      <c r="H27" s="60"/>
      <c r="I27" s="59" t="s">
        <v>27</v>
      </c>
      <c r="J27" s="60"/>
      <c r="K27" s="60" t="s">
        <v>29</v>
      </c>
      <c r="L27" s="59" t="s">
        <v>27</v>
      </c>
      <c r="M27" s="10"/>
      <c r="N27" s="10"/>
      <c r="O27" s="59" t="s">
        <v>27</v>
      </c>
      <c r="P27" s="60" t="s">
        <v>29</v>
      </c>
      <c r="Q27" s="60"/>
      <c r="R27" s="11" t="s">
        <v>27</v>
      </c>
      <c r="S27" s="60" t="s">
        <v>27</v>
      </c>
      <c r="T27" s="10"/>
      <c r="U27" s="11" t="s">
        <v>27</v>
      </c>
      <c r="V27" s="60"/>
      <c r="W27" s="60"/>
      <c r="X27" s="59" t="s">
        <v>27</v>
      </c>
      <c r="Y27" s="60"/>
      <c r="Z27" s="10"/>
      <c r="AA27" s="11" t="s">
        <v>27</v>
      </c>
      <c r="AB27" s="11"/>
      <c r="AC27" s="59"/>
      <c r="AD27" s="59" t="s">
        <v>27</v>
      </c>
      <c r="AE27" s="60"/>
      <c r="AF27" s="60"/>
      <c r="AG27" s="60">
        <v>120</v>
      </c>
    </row>
    <row r="28" spans="1:33" ht="12.75" customHeight="1">
      <c r="A28" s="61">
        <v>141127</v>
      </c>
      <c r="B28" s="62" t="s">
        <v>67</v>
      </c>
      <c r="C28" s="331" t="s">
        <v>68</v>
      </c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7"/>
      <c r="W28" s="63"/>
      <c r="X28" s="63"/>
      <c r="Y28" s="64" t="s">
        <v>69</v>
      </c>
      <c r="Z28" s="10"/>
      <c r="AA28" s="10"/>
      <c r="AB28" s="11" t="s">
        <v>27</v>
      </c>
      <c r="AC28" s="63"/>
      <c r="AD28" s="63" t="s">
        <v>29</v>
      </c>
      <c r="AE28" s="64" t="s">
        <v>70</v>
      </c>
      <c r="AF28" s="63"/>
      <c r="AG28" s="63">
        <v>48</v>
      </c>
    </row>
    <row r="29" spans="1:33" ht="12.75" customHeight="1">
      <c r="A29" s="61">
        <v>140678</v>
      </c>
      <c r="B29" s="62" t="s">
        <v>71</v>
      </c>
      <c r="C29" s="63"/>
      <c r="D29" s="64" t="s">
        <v>27</v>
      </c>
      <c r="E29" s="63"/>
      <c r="F29" s="10"/>
      <c r="G29" s="11" t="s">
        <v>27</v>
      </c>
      <c r="H29" s="63" t="s">
        <v>27</v>
      </c>
      <c r="I29" s="63"/>
      <c r="J29" s="64" t="s">
        <v>27</v>
      </c>
      <c r="K29" s="63" t="s">
        <v>27</v>
      </c>
      <c r="L29" s="63"/>
      <c r="M29" s="11"/>
      <c r="N29" s="10"/>
      <c r="O29" s="63"/>
      <c r="P29" s="64" t="s">
        <v>27</v>
      </c>
      <c r="Q29" s="63"/>
      <c r="R29" s="10"/>
      <c r="S29" s="64" t="s">
        <v>27</v>
      </c>
      <c r="T29" s="11" t="s">
        <v>72</v>
      </c>
      <c r="U29" s="10"/>
      <c r="V29" s="64" t="s">
        <v>27</v>
      </c>
      <c r="W29" s="63" t="s">
        <v>27</v>
      </c>
      <c r="X29" s="63"/>
      <c r="Y29" s="64" t="s">
        <v>27</v>
      </c>
      <c r="Z29" s="10"/>
      <c r="AA29" s="10"/>
      <c r="AB29" s="11" t="s">
        <v>27</v>
      </c>
      <c r="AC29" s="63" t="s">
        <v>27</v>
      </c>
      <c r="AD29" s="63"/>
      <c r="AE29" s="64" t="s">
        <v>27</v>
      </c>
      <c r="AF29" s="63"/>
      <c r="AG29" s="63">
        <v>120</v>
      </c>
    </row>
    <row r="30" spans="1:33" ht="12.75" customHeight="1">
      <c r="A30" s="61">
        <v>140457</v>
      </c>
      <c r="B30" s="62" t="s">
        <v>73</v>
      </c>
      <c r="C30" s="63" t="s">
        <v>27</v>
      </c>
      <c r="D30" s="64" t="s">
        <v>27</v>
      </c>
      <c r="E30" s="63"/>
      <c r="F30" s="10" t="s">
        <v>12</v>
      </c>
      <c r="G30" s="11" t="s">
        <v>74</v>
      </c>
      <c r="H30" s="64"/>
      <c r="I30" s="63" t="s">
        <v>13</v>
      </c>
      <c r="J30" s="64" t="s">
        <v>27</v>
      </c>
      <c r="K30" s="63"/>
      <c r="L30" s="63"/>
      <c r="M30" s="11" t="s">
        <v>75</v>
      </c>
      <c r="N30" s="10" t="s">
        <v>12</v>
      </c>
      <c r="O30" s="63" t="s">
        <v>12</v>
      </c>
      <c r="P30" s="64" t="s">
        <v>76</v>
      </c>
      <c r="Q30" s="63"/>
      <c r="R30" s="10" t="s">
        <v>13</v>
      </c>
      <c r="S30" s="64" t="s">
        <v>12</v>
      </c>
      <c r="T30" s="10" t="s">
        <v>13</v>
      </c>
      <c r="U30" s="10" t="s">
        <v>12</v>
      </c>
      <c r="V30" s="315" t="s">
        <v>77</v>
      </c>
      <c r="W30" s="316"/>
      <c r="X30" s="316"/>
      <c r="Y30" s="316"/>
      <c r="Z30" s="316"/>
      <c r="AA30" s="316"/>
      <c r="AB30" s="316"/>
      <c r="AC30" s="316"/>
      <c r="AD30" s="316"/>
      <c r="AE30" s="316"/>
      <c r="AF30" s="317"/>
      <c r="AG30" s="63">
        <v>78</v>
      </c>
    </row>
    <row r="31" spans="1:33" ht="12.75" customHeight="1">
      <c r="A31" s="65">
        <v>141054</v>
      </c>
      <c r="B31" s="62" t="s">
        <v>78</v>
      </c>
      <c r="C31" s="64"/>
      <c r="D31" s="64" t="s">
        <v>27</v>
      </c>
      <c r="E31" s="63"/>
      <c r="F31" s="11"/>
      <c r="G31" s="11" t="s">
        <v>15</v>
      </c>
      <c r="H31" s="64"/>
      <c r="I31" s="64" t="s">
        <v>29</v>
      </c>
      <c r="J31" s="64" t="s">
        <v>79</v>
      </c>
      <c r="K31" s="63"/>
      <c r="L31" s="63"/>
      <c r="M31" s="11" t="s">
        <v>80</v>
      </c>
      <c r="N31" s="11" t="s">
        <v>81</v>
      </c>
      <c r="O31" s="64"/>
      <c r="P31" s="64"/>
      <c r="Q31" s="64" t="s">
        <v>82</v>
      </c>
      <c r="R31" s="10"/>
      <c r="S31" s="64" t="s">
        <v>27</v>
      </c>
      <c r="T31" s="10" t="s">
        <v>83</v>
      </c>
      <c r="U31" s="11" t="s">
        <v>84</v>
      </c>
      <c r="V31" s="64"/>
      <c r="W31" s="63" t="s">
        <v>58</v>
      </c>
      <c r="X31" s="64" t="s">
        <v>29</v>
      </c>
      <c r="Y31" s="64" t="s">
        <v>27</v>
      </c>
      <c r="Z31" s="23" t="s">
        <v>27</v>
      </c>
      <c r="AA31" s="11" t="s">
        <v>85</v>
      </c>
      <c r="AB31" s="11" t="s">
        <v>86</v>
      </c>
      <c r="AC31" s="63"/>
      <c r="AD31" s="66"/>
      <c r="AE31" s="67" t="s">
        <v>27</v>
      </c>
      <c r="AF31" s="67" t="s">
        <v>27</v>
      </c>
      <c r="AG31" s="63">
        <v>120</v>
      </c>
    </row>
    <row r="32" spans="1:33" ht="12.75" customHeight="1">
      <c r="A32" s="61">
        <v>141178</v>
      </c>
      <c r="B32" s="62" t="s">
        <v>87</v>
      </c>
      <c r="C32" s="63"/>
      <c r="D32" s="64" t="s">
        <v>27</v>
      </c>
      <c r="E32" s="63"/>
      <c r="F32" s="10"/>
      <c r="G32" s="11" t="s">
        <v>27</v>
      </c>
      <c r="H32" s="64"/>
      <c r="I32" s="63"/>
      <c r="J32" s="64" t="s">
        <v>27</v>
      </c>
      <c r="K32" s="64"/>
      <c r="L32" s="63"/>
      <c r="M32" s="11" t="s">
        <v>27</v>
      </c>
      <c r="N32" s="11"/>
      <c r="O32" s="63"/>
      <c r="P32" s="64" t="s">
        <v>27</v>
      </c>
      <c r="Q32" s="63"/>
      <c r="R32" s="10"/>
      <c r="S32" s="64" t="s">
        <v>27</v>
      </c>
      <c r="T32" s="10"/>
      <c r="U32" s="10" t="s">
        <v>12</v>
      </c>
      <c r="V32" s="64" t="s">
        <v>27</v>
      </c>
      <c r="W32" s="63"/>
      <c r="X32" s="63"/>
      <c r="Y32" s="64" t="s">
        <v>27</v>
      </c>
      <c r="Z32" s="10"/>
      <c r="AA32" s="10"/>
      <c r="AB32" s="11" t="s">
        <v>27</v>
      </c>
      <c r="AC32" s="63"/>
      <c r="AD32" s="66"/>
      <c r="AE32" s="67" t="s">
        <v>27</v>
      </c>
      <c r="AF32" s="66"/>
      <c r="AG32" s="63">
        <v>120</v>
      </c>
    </row>
    <row r="33" spans="1:33" ht="12.75" customHeight="1">
      <c r="A33" s="68">
        <v>140660</v>
      </c>
      <c r="B33" s="69" t="s">
        <v>88</v>
      </c>
      <c r="C33" s="70"/>
      <c r="D33" s="70"/>
      <c r="E33" s="71" t="s">
        <v>27</v>
      </c>
      <c r="F33" s="10"/>
      <c r="G33" s="26" t="s">
        <v>27</v>
      </c>
      <c r="H33" s="71" t="s">
        <v>27</v>
      </c>
      <c r="I33" s="70"/>
      <c r="J33" s="70"/>
      <c r="K33" s="71" t="s">
        <v>27</v>
      </c>
      <c r="L33" s="70"/>
      <c r="M33" s="10"/>
      <c r="N33" s="11" t="s">
        <v>27</v>
      </c>
      <c r="O33" s="70"/>
      <c r="P33" s="70"/>
      <c r="Q33" s="71" t="s">
        <v>27</v>
      </c>
      <c r="R33" s="10"/>
      <c r="S33" s="70"/>
      <c r="T33" s="11" t="s">
        <v>27</v>
      </c>
      <c r="U33" s="10"/>
      <c r="V33" s="70"/>
      <c r="W33" s="71" t="s">
        <v>27</v>
      </c>
      <c r="X33" s="70"/>
      <c r="Y33" s="70"/>
      <c r="Z33" s="11" t="s">
        <v>27</v>
      </c>
      <c r="AA33" s="10"/>
      <c r="AB33" s="10"/>
      <c r="AC33" s="71" t="s">
        <v>27</v>
      </c>
      <c r="AD33" s="70"/>
      <c r="AE33" s="70"/>
      <c r="AF33" s="71" t="s">
        <v>27</v>
      </c>
      <c r="AG33" s="70">
        <v>120</v>
      </c>
    </row>
    <row r="34" spans="1:33" ht="12.75" customHeight="1">
      <c r="A34" s="72">
        <v>141070</v>
      </c>
      <c r="B34" s="69" t="s">
        <v>89</v>
      </c>
      <c r="C34" s="70"/>
      <c r="D34" s="70" t="s">
        <v>27</v>
      </c>
      <c r="E34" s="71" t="s">
        <v>27</v>
      </c>
      <c r="F34" s="11" t="s">
        <v>27</v>
      </c>
      <c r="G34" s="11"/>
      <c r="H34" s="71" t="s">
        <v>27</v>
      </c>
      <c r="I34" s="70"/>
      <c r="J34" s="71" t="s">
        <v>27</v>
      </c>
      <c r="K34" s="71" t="s">
        <v>27</v>
      </c>
      <c r="L34" s="70"/>
      <c r="M34" s="10" t="s">
        <v>27</v>
      </c>
      <c r="N34" s="11"/>
      <c r="O34" s="70" t="s">
        <v>15</v>
      </c>
      <c r="P34" s="70" t="s">
        <v>27</v>
      </c>
      <c r="Q34" s="71" t="s">
        <v>27</v>
      </c>
      <c r="R34" s="10" t="s">
        <v>15</v>
      </c>
      <c r="S34" s="70" t="s">
        <v>15</v>
      </c>
      <c r="T34" s="11" t="s">
        <v>27</v>
      </c>
      <c r="U34" s="10" t="s">
        <v>15</v>
      </c>
      <c r="V34" s="70" t="s">
        <v>27</v>
      </c>
      <c r="W34" s="71" t="s">
        <v>27</v>
      </c>
      <c r="X34" s="70"/>
      <c r="Y34" s="70" t="s">
        <v>15</v>
      </c>
      <c r="Z34" s="11" t="s">
        <v>27</v>
      </c>
      <c r="AA34" s="10"/>
      <c r="AB34" s="10"/>
      <c r="AC34" s="71" t="s">
        <v>27</v>
      </c>
      <c r="AD34" s="70"/>
      <c r="AE34" s="70" t="s">
        <v>15</v>
      </c>
      <c r="AF34" s="71" t="s">
        <v>27</v>
      </c>
      <c r="AG34" s="70">
        <v>120</v>
      </c>
    </row>
    <row r="35" spans="1:33" ht="12.75" customHeight="1">
      <c r="A35" s="68">
        <v>132624</v>
      </c>
      <c r="B35" s="69" t="s">
        <v>90</v>
      </c>
      <c r="C35" s="70"/>
      <c r="D35" s="71"/>
      <c r="E35" s="71" t="s">
        <v>27</v>
      </c>
      <c r="F35" s="10"/>
      <c r="G35" s="10"/>
      <c r="H35" s="71" t="s">
        <v>27</v>
      </c>
      <c r="I35" s="70"/>
      <c r="J35" s="70"/>
      <c r="K35" s="71" t="s">
        <v>27</v>
      </c>
      <c r="L35" s="70"/>
      <c r="M35" s="10" t="s">
        <v>27</v>
      </c>
      <c r="N35" s="11" t="s">
        <v>27</v>
      </c>
      <c r="O35" s="70"/>
      <c r="P35" s="71"/>
      <c r="Q35" s="71" t="s">
        <v>27</v>
      </c>
      <c r="R35" s="10"/>
      <c r="S35" s="71"/>
      <c r="T35" s="11"/>
      <c r="U35" s="10"/>
      <c r="V35" s="70" t="s">
        <v>27</v>
      </c>
      <c r="W35" s="71" t="s">
        <v>27</v>
      </c>
      <c r="X35" s="70"/>
      <c r="Y35" s="70" t="s">
        <v>27</v>
      </c>
      <c r="Z35" s="11" t="s">
        <v>27</v>
      </c>
      <c r="AA35" s="10"/>
      <c r="AB35" s="10"/>
      <c r="AC35" s="71" t="s">
        <v>27</v>
      </c>
      <c r="AD35" s="73"/>
      <c r="AE35" s="73" t="s">
        <v>27</v>
      </c>
      <c r="AF35" s="74" t="s">
        <v>27</v>
      </c>
      <c r="AG35" s="70">
        <v>120</v>
      </c>
    </row>
    <row r="36" spans="1:33" ht="12.75" customHeight="1">
      <c r="A36" s="68">
        <v>149870</v>
      </c>
      <c r="B36" s="69" t="s">
        <v>91</v>
      </c>
      <c r="C36" s="70"/>
      <c r="D36" s="71"/>
      <c r="E36" s="71" t="s">
        <v>27</v>
      </c>
      <c r="F36" s="10" t="s">
        <v>58</v>
      </c>
      <c r="G36" s="10" t="s">
        <v>43</v>
      </c>
      <c r="H36" s="71" t="s">
        <v>27</v>
      </c>
      <c r="I36" s="70"/>
      <c r="J36" s="70"/>
      <c r="K36" s="71" t="s">
        <v>27</v>
      </c>
      <c r="L36" s="70" t="s">
        <v>29</v>
      </c>
      <c r="M36" s="10" t="s">
        <v>13</v>
      </c>
      <c r="N36" s="11" t="s">
        <v>27</v>
      </c>
      <c r="O36" s="70" t="s">
        <v>29</v>
      </c>
      <c r="P36" s="70" t="s">
        <v>27</v>
      </c>
      <c r="Q36" s="71" t="s">
        <v>27</v>
      </c>
      <c r="R36" s="10" t="s">
        <v>12</v>
      </c>
      <c r="S36" s="71"/>
      <c r="T36" s="11" t="s">
        <v>92</v>
      </c>
      <c r="U36" s="10" t="s">
        <v>13</v>
      </c>
      <c r="V36" s="70" t="s">
        <v>29</v>
      </c>
      <c r="W36" s="71" t="s">
        <v>27</v>
      </c>
      <c r="X36" s="70"/>
      <c r="Y36" s="70"/>
      <c r="Z36" s="11" t="s">
        <v>27</v>
      </c>
      <c r="AA36" s="10" t="s">
        <v>12</v>
      </c>
      <c r="AB36" s="10" t="s">
        <v>43</v>
      </c>
      <c r="AC36" s="71" t="s">
        <v>27</v>
      </c>
      <c r="AD36" s="73"/>
      <c r="AE36" s="73"/>
      <c r="AF36" s="74" t="s">
        <v>27</v>
      </c>
      <c r="AG36" s="70">
        <v>120</v>
      </c>
    </row>
    <row r="37" spans="1:33" ht="12.75" customHeight="1">
      <c r="A37" s="68"/>
      <c r="B37" s="69" t="s">
        <v>93</v>
      </c>
      <c r="C37" s="70" t="s">
        <v>12</v>
      </c>
      <c r="D37" s="71" t="s">
        <v>12</v>
      </c>
      <c r="E37" s="71"/>
      <c r="F37" s="10"/>
      <c r="G37" s="10" t="s">
        <v>13</v>
      </c>
      <c r="H37" s="71"/>
      <c r="I37" s="70"/>
      <c r="J37" s="70" t="s">
        <v>13</v>
      </c>
      <c r="K37" s="71"/>
      <c r="L37" s="70"/>
      <c r="M37" s="10" t="s">
        <v>13</v>
      </c>
      <c r="N37" s="11"/>
      <c r="O37" s="70" t="s">
        <v>12</v>
      </c>
      <c r="P37" s="70" t="s">
        <v>15</v>
      </c>
      <c r="Q37" s="71"/>
      <c r="R37" s="10"/>
      <c r="S37" s="71"/>
      <c r="T37" s="11" t="s">
        <v>47</v>
      </c>
      <c r="U37" s="10"/>
      <c r="V37" s="70"/>
      <c r="W37" s="71" t="s">
        <v>12</v>
      </c>
      <c r="X37" s="70"/>
      <c r="Y37" s="70" t="s">
        <v>12</v>
      </c>
      <c r="Z37" s="11" t="s">
        <v>47</v>
      </c>
      <c r="AA37" s="10" t="s">
        <v>12</v>
      </c>
      <c r="AB37" s="10"/>
      <c r="AC37" s="71"/>
      <c r="AD37" s="73" t="s">
        <v>12</v>
      </c>
      <c r="AE37" s="73"/>
      <c r="AF37" s="74"/>
      <c r="AG37" s="70"/>
    </row>
    <row r="38" spans="1:33" ht="12.75" customHeight="1">
      <c r="A38" s="75"/>
      <c r="B38" s="76" t="s">
        <v>94</v>
      </c>
      <c r="C38" s="5" t="e">
        <f>COUNTIF(C4:C18,"N")+COUNTIF(C23:C36,"N")+COUNTIF(#REF!,"N")</f>
        <v>#REF!</v>
      </c>
      <c r="D38" s="5">
        <f t="shared" ref="D38:AF38" si="3">COUNTIF(D4:D18,"N")+COUNTIF(D23:D36,"N")+COUNTIF(D39:D39,"N")</f>
        <v>5</v>
      </c>
      <c r="E38" s="5">
        <f t="shared" si="3"/>
        <v>4</v>
      </c>
      <c r="F38" s="53">
        <f t="shared" si="3"/>
        <v>4</v>
      </c>
      <c r="G38" s="53">
        <f t="shared" si="3"/>
        <v>4</v>
      </c>
      <c r="H38" s="5">
        <f t="shared" si="3"/>
        <v>5</v>
      </c>
      <c r="I38" s="5">
        <f t="shared" si="3"/>
        <v>4</v>
      </c>
      <c r="J38" s="5">
        <f t="shared" si="3"/>
        <v>4</v>
      </c>
      <c r="K38" s="5">
        <f t="shared" si="3"/>
        <v>5</v>
      </c>
      <c r="L38" s="5">
        <f t="shared" si="3"/>
        <v>3</v>
      </c>
      <c r="M38" s="53">
        <f t="shared" si="3"/>
        <v>4</v>
      </c>
      <c r="N38" s="53">
        <f t="shared" si="3"/>
        <v>3</v>
      </c>
      <c r="O38" s="5">
        <f t="shared" si="3"/>
        <v>3</v>
      </c>
      <c r="P38" s="5">
        <f t="shared" si="3"/>
        <v>4</v>
      </c>
      <c r="Q38" s="5">
        <f t="shared" si="3"/>
        <v>4</v>
      </c>
      <c r="R38" s="53">
        <f t="shared" si="3"/>
        <v>3</v>
      </c>
      <c r="S38" s="5">
        <f t="shared" si="3"/>
        <v>5</v>
      </c>
      <c r="T38" s="53">
        <f t="shared" si="3"/>
        <v>3</v>
      </c>
      <c r="U38" s="53">
        <f t="shared" si="3"/>
        <v>4</v>
      </c>
      <c r="V38" s="5">
        <f t="shared" si="3"/>
        <v>4</v>
      </c>
      <c r="W38" s="5">
        <f t="shared" si="3"/>
        <v>5</v>
      </c>
      <c r="X38" s="5">
        <f t="shared" si="3"/>
        <v>2</v>
      </c>
      <c r="Y38" s="5">
        <f t="shared" si="3"/>
        <v>4</v>
      </c>
      <c r="Z38" s="53">
        <f t="shared" si="3"/>
        <v>5</v>
      </c>
      <c r="AA38" s="53">
        <f t="shared" si="3"/>
        <v>4</v>
      </c>
      <c r="AB38" s="53">
        <f t="shared" si="3"/>
        <v>4</v>
      </c>
      <c r="AC38" s="5">
        <f t="shared" si="3"/>
        <v>5</v>
      </c>
      <c r="AD38" s="5">
        <f t="shared" si="3"/>
        <v>3</v>
      </c>
      <c r="AE38" s="5">
        <f t="shared" si="3"/>
        <v>5</v>
      </c>
      <c r="AF38" s="5">
        <f t="shared" si="3"/>
        <v>5</v>
      </c>
      <c r="AG38" s="77" t="e">
        <f>SUM(C38:AF38)</f>
        <v>#REF!</v>
      </c>
    </row>
    <row r="39" spans="1:33" ht="12.75" customHeight="1">
      <c r="A39" s="78" t="s">
        <v>95</v>
      </c>
      <c r="B39" s="78"/>
    </row>
    <row r="40" spans="1:33" ht="12.75" customHeight="1"/>
    <row r="41" spans="1:33" ht="12.75" customHeight="1"/>
    <row r="42" spans="1:33" ht="12.75" customHeight="1"/>
    <row r="43" spans="1:33" ht="12.75" customHeight="1"/>
    <row r="44" spans="1:33" ht="12.75" customHeight="1"/>
    <row r="45" spans="1:33" ht="12.75" customHeight="1"/>
    <row r="46" spans="1:33" ht="12.75" customHeight="1"/>
    <row r="47" spans="1:33" ht="12.75" customHeight="1"/>
    <row r="48" spans="1:3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mergeCells count="6">
    <mergeCell ref="V30:AF30"/>
    <mergeCell ref="A1:B1"/>
    <mergeCell ref="C1:AF1"/>
    <mergeCell ref="A2:B3"/>
    <mergeCell ref="A21:B22"/>
    <mergeCell ref="C28:V28"/>
  </mergeCells>
  <pageMargins left="0.25" right="0.25" top="0.75" bottom="0.75" header="0" footer="0"/>
  <pageSetup paperSize="9" scale="9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7"/>
  <sheetViews>
    <sheetView workbookViewId="0">
      <selection activeCell="AO29" sqref="AO29"/>
    </sheetView>
  </sheetViews>
  <sheetFormatPr defaultColWidth="11.5703125" defaultRowHeight="12.75"/>
  <cols>
    <col min="1" max="1" width="2.5703125" style="79" customWidth="1"/>
    <col min="2" max="2" width="6.7109375" style="150" customWidth="1"/>
    <col min="3" max="3" width="19.28515625" style="151" customWidth="1"/>
    <col min="4" max="4" width="8.7109375" style="152" customWidth="1"/>
    <col min="5" max="5" width="8.7109375" style="150" customWidth="1"/>
    <col min="6" max="6" width="6.140625" style="153" customWidth="1"/>
    <col min="7" max="7" width="3.28515625" style="154" customWidth="1"/>
    <col min="8" max="20" width="3.28515625" style="79" customWidth="1"/>
    <col min="21" max="21" width="3.28515625" style="155" customWidth="1"/>
    <col min="22" max="36" width="3.28515625" style="79" customWidth="1"/>
    <col min="37" max="39" width="3.28515625" style="156" customWidth="1"/>
    <col min="40" max="248" width="9.140625" style="79" customWidth="1"/>
    <col min="249" max="252" width="11.5703125" style="79"/>
    <col min="253" max="253" width="1.5703125" style="79" customWidth="1"/>
    <col min="254" max="254" width="4.7109375" style="79" customWidth="1"/>
    <col min="255" max="256" width="11.140625" style="79" customWidth="1"/>
    <col min="257" max="257" width="5.7109375" style="79" customWidth="1"/>
    <col min="258" max="259" width="4.140625" style="79" customWidth="1"/>
    <col min="260" max="287" width="3.5703125" style="79" customWidth="1"/>
    <col min="288" max="289" width="3" style="79" customWidth="1"/>
    <col min="290" max="290" width="2.85546875" style="79" customWidth="1"/>
    <col min="291" max="504" width="9.140625" style="79" customWidth="1"/>
    <col min="505" max="508" width="11.5703125" style="79"/>
    <col min="509" max="509" width="1.5703125" style="79" customWidth="1"/>
    <col min="510" max="510" width="4.7109375" style="79" customWidth="1"/>
    <col min="511" max="512" width="11.140625" style="79" customWidth="1"/>
    <col min="513" max="513" width="5.7109375" style="79" customWidth="1"/>
    <col min="514" max="515" width="4.140625" style="79" customWidth="1"/>
    <col min="516" max="543" width="3.5703125" style="79" customWidth="1"/>
    <col min="544" max="545" width="3" style="79" customWidth="1"/>
    <col min="546" max="546" width="2.85546875" style="79" customWidth="1"/>
    <col min="547" max="760" width="9.140625" style="79" customWidth="1"/>
    <col min="761" max="764" width="11.5703125" style="79"/>
    <col min="765" max="765" width="1.5703125" style="79" customWidth="1"/>
    <col min="766" max="766" width="4.7109375" style="79" customWidth="1"/>
    <col min="767" max="768" width="11.140625" style="79" customWidth="1"/>
    <col min="769" max="769" width="5.7109375" style="79" customWidth="1"/>
    <col min="770" max="771" width="4.140625" style="79" customWidth="1"/>
    <col min="772" max="799" width="3.5703125" style="79" customWidth="1"/>
    <col min="800" max="801" width="3" style="79" customWidth="1"/>
    <col min="802" max="802" width="2.85546875" style="79" customWidth="1"/>
    <col min="803" max="1016" width="9.140625" style="79" customWidth="1"/>
    <col min="1017" max="1020" width="11.5703125" style="79"/>
    <col min="1021" max="1021" width="1.5703125" style="79" customWidth="1"/>
    <col min="1022" max="1022" width="4.7109375" style="79" customWidth="1"/>
    <col min="1023" max="1024" width="11.140625" style="79" customWidth="1"/>
    <col min="1025" max="1025" width="5.7109375" style="79" customWidth="1"/>
    <col min="1026" max="1027" width="4.140625" style="79" customWidth="1"/>
    <col min="1028" max="1055" width="3.5703125" style="79" customWidth="1"/>
    <col min="1056" max="1057" width="3" style="79" customWidth="1"/>
    <col min="1058" max="1058" width="2.85546875" style="79" customWidth="1"/>
    <col min="1059" max="1272" width="9.140625" style="79" customWidth="1"/>
    <col min="1273" max="1276" width="11.5703125" style="79"/>
    <col min="1277" max="1277" width="1.5703125" style="79" customWidth="1"/>
    <col min="1278" max="1278" width="4.7109375" style="79" customWidth="1"/>
    <col min="1279" max="1280" width="11.140625" style="79" customWidth="1"/>
    <col min="1281" max="1281" width="5.7109375" style="79" customWidth="1"/>
    <col min="1282" max="1283" width="4.140625" style="79" customWidth="1"/>
    <col min="1284" max="1311" width="3.5703125" style="79" customWidth="1"/>
    <col min="1312" max="1313" width="3" style="79" customWidth="1"/>
    <col min="1314" max="1314" width="2.85546875" style="79" customWidth="1"/>
    <col min="1315" max="1528" width="9.140625" style="79" customWidth="1"/>
    <col min="1529" max="1532" width="11.5703125" style="79"/>
    <col min="1533" max="1533" width="1.5703125" style="79" customWidth="1"/>
    <col min="1534" max="1534" width="4.7109375" style="79" customWidth="1"/>
    <col min="1535" max="1536" width="11.140625" style="79" customWidth="1"/>
    <col min="1537" max="1537" width="5.7109375" style="79" customWidth="1"/>
    <col min="1538" max="1539" width="4.140625" style="79" customWidth="1"/>
    <col min="1540" max="1567" width="3.5703125" style="79" customWidth="1"/>
    <col min="1568" max="1569" width="3" style="79" customWidth="1"/>
    <col min="1570" max="1570" width="2.85546875" style="79" customWidth="1"/>
    <col min="1571" max="1784" width="9.140625" style="79" customWidth="1"/>
    <col min="1785" max="1788" width="11.5703125" style="79"/>
    <col min="1789" max="1789" width="1.5703125" style="79" customWidth="1"/>
    <col min="1790" max="1790" width="4.7109375" style="79" customWidth="1"/>
    <col min="1791" max="1792" width="11.140625" style="79" customWidth="1"/>
    <col min="1793" max="1793" width="5.7109375" style="79" customWidth="1"/>
    <col min="1794" max="1795" width="4.140625" style="79" customWidth="1"/>
    <col min="1796" max="1823" width="3.5703125" style="79" customWidth="1"/>
    <col min="1824" max="1825" width="3" style="79" customWidth="1"/>
    <col min="1826" max="1826" width="2.85546875" style="79" customWidth="1"/>
    <col min="1827" max="2040" width="9.140625" style="79" customWidth="1"/>
    <col min="2041" max="2044" width="11.5703125" style="79"/>
    <col min="2045" max="2045" width="1.5703125" style="79" customWidth="1"/>
    <col min="2046" max="2046" width="4.7109375" style="79" customWidth="1"/>
    <col min="2047" max="2048" width="11.140625" style="79" customWidth="1"/>
    <col min="2049" max="2049" width="5.7109375" style="79" customWidth="1"/>
    <col min="2050" max="2051" width="4.140625" style="79" customWidth="1"/>
    <col min="2052" max="2079" width="3.5703125" style="79" customWidth="1"/>
    <col min="2080" max="2081" width="3" style="79" customWidth="1"/>
    <col min="2082" max="2082" width="2.85546875" style="79" customWidth="1"/>
    <col min="2083" max="2296" width="9.140625" style="79" customWidth="1"/>
    <col min="2297" max="2300" width="11.5703125" style="79"/>
    <col min="2301" max="2301" width="1.5703125" style="79" customWidth="1"/>
    <col min="2302" max="2302" width="4.7109375" style="79" customWidth="1"/>
    <col min="2303" max="2304" width="11.140625" style="79" customWidth="1"/>
    <col min="2305" max="2305" width="5.7109375" style="79" customWidth="1"/>
    <col min="2306" max="2307" width="4.140625" style="79" customWidth="1"/>
    <col min="2308" max="2335" width="3.5703125" style="79" customWidth="1"/>
    <col min="2336" max="2337" width="3" style="79" customWidth="1"/>
    <col min="2338" max="2338" width="2.85546875" style="79" customWidth="1"/>
    <col min="2339" max="2552" width="9.140625" style="79" customWidth="1"/>
    <col min="2553" max="2556" width="11.5703125" style="79"/>
    <col min="2557" max="2557" width="1.5703125" style="79" customWidth="1"/>
    <col min="2558" max="2558" width="4.7109375" style="79" customWidth="1"/>
    <col min="2559" max="2560" width="11.140625" style="79" customWidth="1"/>
    <col min="2561" max="2561" width="5.7109375" style="79" customWidth="1"/>
    <col min="2562" max="2563" width="4.140625" style="79" customWidth="1"/>
    <col min="2564" max="2591" width="3.5703125" style="79" customWidth="1"/>
    <col min="2592" max="2593" width="3" style="79" customWidth="1"/>
    <col min="2594" max="2594" width="2.85546875" style="79" customWidth="1"/>
    <col min="2595" max="2808" width="9.140625" style="79" customWidth="1"/>
    <col min="2809" max="2812" width="11.5703125" style="79"/>
    <col min="2813" max="2813" width="1.5703125" style="79" customWidth="1"/>
    <col min="2814" max="2814" width="4.7109375" style="79" customWidth="1"/>
    <col min="2815" max="2816" width="11.140625" style="79" customWidth="1"/>
    <col min="2817" max="2817" width="5.7109375" style="79" customWidth="1"/>
    <col min="2818" max="2819" width="4.140625" style="79" customWidth="1"/>
    <col min="2820" max="2847" width="3.5703125" style="79" customWidth="1"/>
    <col min="2848" max="2849" width="3" style="79" customWidth="1"/>
    <col min="2850" max="2850" width="2.85546875" style="79" customWidth="1"/>
    <col min="2851" max="3064" width="9.140625" style="79" customWidth="1"/>
    <col min="3065" max="3068" width="11.5703125" style="79"/>
    <col min="3069" max="3069" width="1.5703125" style="79" customWidth="1"/>
    <col min="3070" max="3070" width="4.7109375" style="79" customWidth="1"/>
    <col min="3071" max="3072" width="11.140625" style="79" customWidth="1"/>
    <col min="3073" max="3073" width="5.7109375" style="79" customWidth="1"/>
    <col min="3074" max="3075" width="4.140625" style="79" customWidth="1"/>
    <col min="3076" max="3103" width="3.5703125" style="79" customWidth="1"/>
    <col min="3104" max="3105" width="3" style="79" customWidth="1"/>
    <col min="3106" max="3106" width="2.85546875" style="79" customWidth="1"/>
    <col min="3107" max="3320" width="9.140625" style="79" customWidth="1"/>
    <col min="3321" max="3324" width="11.5703125" style="79"/>
    <col min="3325" max="3325" width="1.5703125" style="79" customWidth="1"/>
    <col min="3326" max="3326" width="4.7109375" style="79" customWidth="1"/>
    <col min="3327" max="3328" width="11.140625" style="79" customWidth="1"/>
    <col min="3329" max="3329" width="5.7109375" style="79" customWidth="1"/>
    <col min="3330" max="3331" width="4.140625" style="79" customWidth="1"/>
    <col min="3332" max="3359" width="3.5703125" style="79" customWidth="1"/>
    <col min="3360" max="3361" width="3" style="79" customWidth="1"/>
    <col min="3362" max="3362" width="2.85546875" style="79" customWidth="1"/>
    <col min="3363" max="3576" width="9.140625" style="79" customWidth="1"/>
    <col min="3577" max="3580" width="11.5703125" style="79"/>
    <col min="3581" max="3581" width="1.5703125" style="79" customWidth="1"/>
    <col min="3582" max="3582" width="4.7109375" style="79" customWidth="1"/>
    <col min="3583" max="3584" width="11.140625" style="79" customWidth="1"/>
    <col min="3585" max="3585" width="5.7109375" style="79" customWidth="1"/>
    <col min="3586" max="3587" width="4.140625" style="79" customWidth="1"/>
    <col min="3588" max="3615" width="3.5703125" style="79" customWidth="1"/>
    <col min="3616" max="3617" width="3" style="79" customWidth="1"/>
    <col min="3618" max="3618" width="2.85546875" style="79" customWidth="1"/>
    <col min="3619" max="3832" width="9.140625" style="79" customWidth="1"/>
    <col min="3833" max="3836" width="11.5703125" style="79"/>
    <col min="3837" max="3837" width="1.5703125" style="79" customWidth="1"/>
    <col min="3838" max="3838" width="4.7109375" style="79" customWidth="1"/>
    <col min="3839" max="3840" width="11.140625" style="79" customWidth="1"/>
    <col min="3841" max="3841" width="5.7109375" style="79" customWidth="1"/>
    <col min="3842" max="3843" width="4.140625" style="79" customWidth="1"/>
    <col min="3844" max="3871" width="3.5703125" style="79" customWidth="1"/>
    <col min="3872" max="3873" width="3" style="79" customWidth="1"/>
    <col min="3874" max="3874" width="2.85546875" style="79" customWidth="1"/>
    <col min="3875" max="4088" width="9.140625" style="79" customWidth="1"/>
    <col min="4089" max="4092" width="11.5703125" style="79"/>
    <col min="4093" max="4093" width="1.5703125" style="79" customWidth="1"/>
    <col min="4094" max="4094" width="4.7109375" style="79" customWidth="1"/>
    <col min="4095" max="4096" width="11.140625" style="79" customWidth="1"/>
    <col min="4097" max="4097" width="5.7109375" style="79" customWidth="1"/>
    <col min="4098" max="4099" width="4.140625" style="79" customWidth="1"/>
    <col min="4100" max="4127" width="3.5703125" style="79" customWidth="1"/>
    <col min="4128" max="4129" width="3" style="79" customWidth="1"/>
    <col min="4130" max="4130" width="2.85546875" style="79" customWidth="1"/>
    <col min="4131" max="4344" width="9.140625" style="79" customWidth="1"/>
    <col min="4345" max="4348" width="11.5703125" style="79"/>
    <col min="4349" max="4349" width="1.5703125" style="79" customWidth="1"/>
    <col min="4350" max="4350" width="4.7109375" style="79" customWidth="1"/>
    <col min="4351" max="4352" width="11.140625" style="79" customWidth="1"/>
    <col min="4353" max="4353" width="5.7109375" style="79" customWidth="1"/>
    <col min="4354" max="4355" width="4.140625" style="79" customWidth="1"/>
    <col min="4356" max="4383" width="3.5703125" style="79" customWidth="1"/>
    <col min="4384" max="4385" width="3" style="79" customWidth="1"/>
    <col min="4386" max="4386" width="2.85546875" style="79" customWidth="1"/>
    <col min="4387" max="4600" width="9.140625" style="79" customWidth="1"/>
    <col min="4601" max="4604" width="11.5703125" style="79"/>
    <col min="4605" max="4605" width="1.5703125" style="79" customWidth="1"/>
    <col min="4606" max="4606" width="4.7109375" style="79" customWidth="1"/>
    <col min="4607" max="4608" width="11.140625" style="79" customWidth="1"/>
    <col min="4609" max="4609" width="5.7109375" style="79" customWidth="1"/>
    <col min="4610" max="4611" width="4.140625" style="79" customWidth="1"/>
    <col min="4612" max="4639" width="3.5703125" style="79" customWidth="1"/>
    <col min="4640" max="4641" width="3" style="79" customWidth="1"/>
    <col min="4642" max="4642" width="2.85546875" style="79" customWidth="1"/>
    <col min="4643" max="4856" width="9.140625" style="79" customWidth="1"/>
    <col min="4857" max="4860" width="11.5703125" style="79"/>
    <col min="4861" max="4861" width="1.5703125" style="79" customWidth="1"/>
    <col min="4862" max="4862" width="4.7109375" style="79" customWidth="1"/>
    <col min="4863" max="4864" width="11.140625" style="79" customWidth="1"/>
    <col min="4865" max="4865" width="5.7109375" style="79" customWidth="1"/>
    <col min="4866" max="4867" width="4.140625" style="79" customWidth="1"/>
    <col min="4868" max="4895" width="3.5703125" style="79" customWidth="1"/>
    <col min="4896" max="4897" width="3" style="79" customWidth="1"/>
    <col min="4898" max="4898" width="2.85546875" style="79" customWidth="1"/>
    <col min="4899" max="5112" width="9.140625" style="79" customWidth="1"/>
    <col min="5113" max="5116" width="11.5703125" style="79"/>
    <col min="5117" max="5117" width="1.5703125" style="79" customWidth="1"/>
    <col min="5118" max="5118" width="4.7109375" style="79" customWidth="1"/>
    <col min="5119" max="5120" width="11.140625" style="79" customWidth="1"/>
    <col min="5121" max="5121" width="5.7109375" style="79" customWidth="1"/>
    <col min="5122" max="5123" width="4.140625" style="79" customWidth="1"/>
    <col min="5124" max="5151" width="3.5703125" style="79" customWidth="1"/>
    <col min="5152" max="5153" width="3" style="79" customWidth="1"/>
    <col min="5154" max="5154" width="2.85546875" style="79" customWidth="1"/>
    <col min="5155" max="5368" width="9.140625" style="79" customWidth="1"/>
    <col min="5369" max="5372" width="11.5703125" style="79"/>
    <col min="5373" max="5373" width="1.5703125" style="79" customWidth="1"/>
    <col min="5374" max="5374" width="4.7109375" style="79" customWidth="1"/>
    <col min="5375" max="5376" width="11.140625" style="79" customWidth="1"/>
    <col min="5377" max="5377" width="5.7109375" style="79" customWidth="1"/>
    <col min="5378" max="5379" width="4.140625" style="79" customWidth="1"/>
    <col min="5380" max="5407" width="3.5703125" style="79" customWidth="1"/>
    <col min="5408" max="5409" width="3" style="79" customWidth="1"/>
    <col min="5410" max="5410" width="2.85546875" style="79" customWidth="1"/>
    <col min="5411" max="5624" width="9.140625" style="79" customWidth="1"/>
    <col min="5625" max="5628" width="11.5703125" style="79"/>
    <col min="5629" max="5629" width="1.5703125" style="79" customWidth="1"/>
    <col min="5630" max="5630" width="4.7109375" style="79" customWidth="1"/>
    <col min="5631" max="5632" width="11.140625" style="79" customWidth="1"/>
    <col min="5633" max="5633" width="5.7109375" style="79" customWidth="1"/>
    <col min="5634" max="5635" width="4.140625" style="79" customWidth="1"/>
    <col min="5636" max="5663" width="3.5703125" style="79" customWidth="1"/>
    <col min="5664" max="5665" width="3" style="79" customWidth="1"/>
    <col min="5666" max="5666" width="2.85546875" style="79" customWidth="1"/>
    <col min="5667" max="5880" width="9.140625" style="79" customWidth="1"/>
    <col min="5881" max="5884" width="11.5703125" style="79"/>
    <col min="5885" max="5885" width="1.5703125" style="79" customWidth="1"/>
    <col min="5886" max="5886" width="4.7109375" style="79" customWidth="1"/>
    <col min="5887" max="5888" width="11.140625" style="79" customWidth="1"/>
    <col min="5889" max="5889" width="5.7109375" style="79" customWidth="1"/>
    <col min="5890" max="5891" width="4.140625" style="79" customWidth="1"/>
    <col min="5892" max="5919" width="3.5703125" style="79" customWidth="1"/>
    <col min="5920" max="5921" width="3" style="79" customWidth="1"/>
    <col min="5922" max="5922" width="2.85546875" style="79" customWidth="1"/>
    <col min="5923" max="6136" width="9.140625" style="79" customWidth="1"/>
    <col min="6137" max="6140" width="11.5703125" style="79"/>
    <col min="6141" max="6141" width="1.5703125" style="79" customWidth="1"/>
    <col min="6142" max="6142" width="4.7109375" style="79" customWidth="1"/>
    <col min="6143" max="6144" width="11.140625" style="79" customWidth="1"/>
    <col min="6145" max="6145" width="5.7109375" style="79" customWidth="1"/>
    <col min="6146" max="6147" width="4.140625" style="79" customWidth="1"/>
    <col min="6148" max="6175" width="3.5703125" style="79" customWidth="1"/>
    <col min="6176" max="6177" width="3" style="79" customWidth="1"/>
    <col min="6178" max="6178" width="2.85546875" style="79" customWidth="1"/>
    <col min="6179" max="6392" width="9.140625" style="79" customWidth="1"/>
    <col min="6393" max="6396" width="11.5703125" style="79"/>
    <col min="6397" max="6397" width="1.5703125" style="79" customWidth="1"/>
    <col min="6398" max="6398" width="4.7109375" style="79" customWidth="1"/>
    <col min="6399" max="6400" width="11.140625" style="79" customWidth="1"/>
    <col min="6401" max="6401" width="5.7109375" style="79" customWidth="1"/>
    <col min="6402" max="6403" width="4.140625" style="79" customWidth="1"/>
    <col min="6404" max="6431" width="3.5703125" style="79" customWidth="1"/>
    <col min="6432" max="6433" width="3" style="79" customWidth="1"/>
    <col min="6434" max="6434" width="2.85546875" style="79" customWidth="1"/>
    <col min="6435" max="6648" width="9.140625" style="79" customWidth="1"/>
    <col min="6649" max="6652" width="11.5703125" style="79"/>
    <col min="6653" max="6653" width="1.5703125" style="79" customWidth="1"/>
    <col min="6654" max="6654" width="4.7109375" style="79" customWidth="1"/>
    <col min="6655" max="6656" width="11.140625" style="79" customWidth="1"/>
    <col min="6657" max="6657" width="5.7109375" style="79" customWidth="1"/>
    <col min="6658" max="6659" width="4.140625" style="79" customWidth="1"/>
    <col min="6660" max="6687" width="3.5703125" style="79" customWidth="1"/>
    <col min="6688" max="6689" width="3" style="79" customWidth="1"/>
    <col min="6690" max="6690" width="2.85546875" style="79" customWidth="1"/>
    <col min="6691" max="6904" width="9.140625" style="79" customWidth="1"/>
    <col min="6905" max="6908" width="11.5703125" style="79"/>
    <col min="6909" max="6909" width="1.5703125" style="79" customWidth="1"/>
    <col min="6910" max="6910" width="4.7109375" style="79" customWidth="1"/>
    <col min="6911" max="6912" width="11.140625" style="79" customWidth="1"/>
    <col min="6913" max="6913" width="5.7109375" style="79" customWidth="1"/>
    <col min="6914" max="6915" width="4.140625" style="79" customWidth="1"/>
    <col min="6916" max="6943" width="3.5703125" style="79" customWidth="1"/>
    <col min="6944" max="6945" width="3" style="79" customWidth="1"/>
    <col min="6946" max="6946" width="2.85546875" style="79" customWidth="1"/>
    <col min="6947" max="7160" width="9.140625" style="79" customWidth="1"/>
    <col min="7161" max="7164" width="11.5703125" style="79"/>
    <col min="7165" max="7165" width="1.5703125" style="79" customWidth="1"/>
    <col min="7166" max="7166" width="4.7109375" style="79" customWidth="1"/>
    <col min="7167" max="7168" width="11.140625" style="79" customWidth="1"/>
    <col min="7169" max="7169" width="5.7109375" style="79" customWidth="1"/>
    <col min="7170" max="7171" width="4.140625" style="79" customWidth="1"/>
    <col min="7172" max="7199" width="3.5703125" style="79" customWidth="1"/>
    <col min="7200" max="7201" width="3" style="79" customWidth="1"/>
    <col min="7202" max="7202" width="2.85546875" style="79" customWidth="1"/>
    <col min="7203" max="7416" width="9.140625" style="79" customWidth="1"/>
    <col min="7417" max="7420" width="11.5703125" style="79"/>
    <col min="7421" max="7421" width="1.5703125" style="79" customWidth="1"/>
    <col min="7422" max="7422" width="4.7109375" style="79" customWidth="1"/>
    <col min="7423" max="7424" width="11.140625" style="79" customWidth="1"/>
    <col min="7425" max="7425" width="5.7109375" style="79" customWidth="1"/>
    <col min="7426" max="7427" width="4.140625" style="79" customWidth="1"/>
    <col min="7428" max="7455" width="3.5703125" style="79" customWidth="1"/>
    <col min="7456" max="7457" width="3" style="79" customWidth="1"/>
    <col min="7458" max="7458" width="2.85546875" style="79" customWidth="1"/>
    <col min="7459" max="7672" width="9.140625" style="79" customWidth="1"/>
    <col min="7673" max="7676" width="11.5703125" style="79"/>
    <col min="7677" max="7677" width="1.5703125" style="79" customWidth="1"/>
    <col min="7678" max="7678" width="4.7109375" style="79" customWidth="1"/>
    <col min="7679" max="7680" width="11.140625" style="79" customWidth="1"/>
    <col min="7681" max="7681" width="5.7109375" style="79" customWidth="1"/>
    <col min="7682" max="7683" width="4.140625" style="79" customWidth="1"/>
    <col min="7684" max="7711" width="3.5703125" style="79" customWidth="1"/>
    <col min="7712" max="7713" width="3" style="79" customWidth="1"/>
    <col min="7714" max="7714" width="2.85546875" style="79" customWidth="1"/>
    <col min="7715" max="7928" width="9.140625" style="79" customWidth="1"/>
    <col min="7929" max="7932" width="11.5703125" style="79"/>
    <col min="7933" max="7933" width="1.5703125" style="79" customWidth="1"/>
    <col min="7934" max="7934" width="4.7109375" style="79" customWidth="1"/>
    <col min="7935" max="7936" width="11.140625" style="79" customWidth="1"/>
    <col min="7937" max="7937" width="5.7109375" style="79" customWidth="1"/>
    <col min="7938" max="7939" width="4.140625" style="79" customWidth="1"/>
    <col min="7940" max="7967" width="3.5703125" style="79" customWidth="1"/>
    <col min="7968" max="7969" width="3" style="79" customWidth="1"/>
    <col min="7970" max="7970" width="2.85546875" style="79" customWidth="1"/>
    <col min="7971" max="8184" width="9.140625" style="79" customWidth="1"/>
    <col min="8185" max="8188" width="11.5703125" style="79"/>
    <col min="8189" max="8189" width="1.5703125" style="79" customWidth="1"/>
    <col min="8190" max="8190" width="4.7109375" style="79" customWidth="1"/>
    <col min="8191" max="8192" width="11.140625" style="79" customWidth="1"/>
    <col min="8193" max="8193" width="5.7109375" style="79" customWidth="1"/>
    <col min="8194" max="8195" width="4.140625" style="79" customWidth="1"/>
    <col min="8196" max="8223" width="3.5703125" style="79" customWidth="1"/>
    <col min="8224" max="8225" width="3" style="79" customWidth="1"/>
    <col min="8226" max="8226" width="2.85546875" style="79" customWidth="1"/>
    <col min="8227" max="8440" width="9.140625" style="79" customWidth="1"/>
    <col min="8441" max="8444" width="11.5703125" style="79"/>
    <col min="8445" max="8445" width="1.5703125" style="79" customWidth="1"/>
    <col min="8446" max="8446" width="4.7109375" style="79" customWidth="1"/>
    <col min="8447" max="8448" width="11.140625" style="79" customWidth="1"/>
    <col min="8449" max="8449" width="5.7109375" style="79" customWidth="1"/>
    <col min="8450" max="8451" width="4.140625" style="79" customWidth="1"/>
    <col min="8452" max="8479" width="3.5703125" style="79" customWidth="1"/>
    <col min="8480" max="8481" width="3" style="79" customWidth="1"/>
    <col min="8482" max="8482" width="2.85546875" style="79" customWidth="1"/>
    <col min="8483" max="8696" width="9.140625" style="79" customWidth="1"/>
    <col min="8697" max="8700" width="11.5703125" style="79"/>
    <col min="8701" max="8701" width="1.5703125" style="79" customWidth="1"/>
    <col min="8702" max="8702" width="4.7109375" style="79" customWidth="1"/>
    <col min="8703" max="8704" width="11.140625" style="79" customWidth="1"/>
    <col min="8705" max="8705" width="5.7109375" style="79" customWidth="1"/>
    <col min="8706" max="8707" width="4.140625" style="79" customWidth="1"/>
    <col min="8708" max="8735" width="3.5703125" style="79" customWidth="1"/>
    <col min="8736" max="8737" width="3" style="79" customWidth="1"/>
    <col min="8738" max="8738" width="2.85546875" style="79" customWidth="1"/>
    <col min="8739" max="8952" width="9.140625" style="79" customWidth="1"/>
    <col min="8953" max="8956" width="11.5703125" style="79"/>
    <col min="8957" max="8957" width="1.5703125" style="79" customWidth="1"/>
    <col min="8958" max="8958" width="4.7109375" style="79" customWidth="1"/>
    <col min="8959" max="8960" width="11.140625" style="79" customWidth="1"/>
    <col min="8961" max="8961" width="5.7109375" style="79" customWidth="1"/>
    <col min="8962" max="8963" width="4.140625" style="79" customWidth="1"/>
    <col min="8964" max="8991" width="3.5703125" style="79" customWidth="1"/>
    <col min="8992" max="8993" width="3" style="79" customWidth="1"/>
    <col min="8994" max="8994" width="2.85546875" style="79" customWidth="1"/>
    <col min="8995" max="9208" width="9.140625" style="79" customWidth="1"/>
    <col min="9209" max="9212" width="11.5703125" style="79"/>
    <col min="9213" max="9213" width="1.5703125" style="79" customWidth="1"/>
    <col min="9214" max="9214" width="4.7109375" style="79" customWidth="1"/>
    <col min="9215" max="9216" width="11.140625" style="79" customWidth="1"/>
    <col min="9217" max="9217" width="5.7109375" style="79" customWidth="1"/>
    <col min="9218" max="9219" width="4.140625" style="79" customWidth="1"/>
    <col min="9220" max="9247" width="3.5703125" style="79" customWidth="1"/>
    <col min="9248" max="9249" width="3" style="79" customWidth="1"/>
    <col min="9250" max="9250" width="2.85546875" style="79" customWidth="1"/>
    <col min="9251" max="9464" width="9.140625" style="79" customWidth="1"/>
    <col min="9465" max="9468" width="11.5703125" style="79"/>
    <col min="9469" max="9469" width="1.5703125" style="79" customWidth="1"/>
    <col min="9470" max="9470" width="4.7109375" style="79" customWidth="1"/>
    <col min="9471" max="9472" width="11.140625" style="79" customWidth="1"/>
    <col min="9473" max="9473" width="5.7109375" style="79" customWidth="1"/>
    <col min="9474" max="9475" width="4.140625" style="79" customWidth="1"/>
    <col min="9476" max="9503" width="3.5703125" style="79" customWidth="1"/>
    <col min="9504" max="9505" width="3" style="79" customWidth="1"/>
    <col min="9506" max="9506" width="2.85546875" style="79" customWidth="1"/>
    <col min="9507" max="9720" width="9.140625" style="79" customWidth="1"/>
    <col min="9721" max="9724" width="11.5703125" style="79"/>
    <col min="9725" max="9725" width="1.5703125" style="79" customWidth="1"/>
    <col min="9726" max="9726" width="4.7109375" style="79" customWidth="1"/>
    <col min="9727" max="9728" width="11.140625" style="79" customWidth="1"/>
    <col min="9729" max="9729" width="5.7109375" style="79" customWidth="1"/>
    <col min="9730" max="9731" width="4.140625" style="79" customWidth="1"/>
    <col min="9732" max="9759" width="3.5703125" style="79" customWidth="1"/>
    <col min="9760" max="9761" width="3" style="79" customWidth="1"/>
    <col min="9762" max="9762" width="2.85546875" style="79" customWidth="1"/>
    <col min="9763" max="9976" width="9.140625" style="79" customWidth="1"/>
    <col min="9977" max="9980" width="11.5703125" style="79"/>
    <col min="9981" max="9981" width="1.5703125" style="79" customWidth="1"/>
    <col min="9982" max="9982" width="4.7109375" style="79" customWidth="1"/>
    <col min="9983" max="9984" width="11.140625" style="79" customWidth="1"/>
    <col min="9985" max="9985" width="5.7109375" style="79" customWidth="1"/>
    <col min="9986" max="9987" width="4.140625" style="79" customWidth="1"/>
    <col min="9988" max="10015" width="3.5703125" style="79" customWidth="1"/>
    <col min="10016" max="10017" width="3" style="79" customWidth="1"/>
    <col min="10018" max="10018" width="2.85546875" style="79" customWidth="1"/>
    <col min="10019" max="10232" width="9.140625" style="79" customWidth="1"/>
    <col min="10233" max="10236" width="11.5703125" style="79"/>
    <col min="10237" max="10237" width="1.5703125" style="79" customWidth="1"/>
    <col min="10238" max="10238" width="4.7109375" style="79" customWidth="1"/>
    <col min="10239" max="10240" width="11.140625" style="79" customWidth="1"/>
    <col min="10241" max="10241" width="5.7109375" style="79" customWidth="1"/>
    <col min="10242" max="10243" width="4.140625" style="79" customWidth="1"/>
    <col min="10244" max="10271" width="3.5703125" style="79" customWidth="1"/>
    <col min="10272" max="10273" width="3" style="79" customWidth="1"/>
    <col min="10274" max="10274" width="2.85546875" style="79" customWidth="1"/>
    <col min="10275" max="10488" width="9.140625" style="79" customWidth="1"/>
    <col min="10489" max="10492" width="11.5703125" style="79"/>
    <col min="10493" max="10493" width="1.5703125" style="79" customWidth="1"/>
    <col min="10494" max="10494" width="4.7109375" style="79" customWidth="1"/>
    <col min="10495" max="10496" width="11.140625" style="79" customWidth="1"/>
    <col min="10497" max="10497" width="5.7109375" style="79" customWidth="1"/>
    <col min="10498" max="10499" width="4.140625" style="79" customWidth="1"/>
    <col min="10500" max="10527" width="3.5703125" style="79" customWidth="1"/>
    <col min="10528" max="10529" width="3" style="79" customWidth="1"/>
    <col min="10530" max="10530" width="2.85546875" style="79" customWidth="1"/>
    <col min="10531" max="10744" width="9.140625" style="79" customWidth="1"/>
    <col min="10745" max="10748" width="11.5703125" style="79"/>
    <col min="10749" max="10749" width="1.5703125" style="79" customWidth="1"/>
    <col min="10750" max="10750" width="4.7109375" style="79" customWidth="1"/>
    <col min="10751" max="10752" width="11.140625" style="79" customWidth="1"/>
    <col min="10753" max="10753" width="5.7109375" style="79" customWidth="1"/>
    <col min="10754" max="10755" width="4.140625" style="79" customWidth="1"/>
    <col min="10756" max="10783" width="3.5703125" style="79" customWidth="1"/>
    <col min="10784" max="10785" width="3" style="79" customWidth="1"/>
    <col min="10786" max="10786" width="2.85546875" style="79" customWidth="1"/>
    <col min="10787" max="11000" width="9.140625" style="79" customWidth="1"/>
    <col min="11001" max="11004" width="11.5703125" style="79"/>
    <col min="11005" max="11005" width="1.5703125" style="79" customWidth="1"/>
    <col min="11006" max="11006" width="4.7109375" style="79" customWidth="1"/>
    <col min="11007" max="11008" width="11.140625" style="79" customWidth="1"/>
    <col min="11009" max="11009" width="5.7109375" style="79" customWidth="1"/>
    <col min="11010" max="11011" width="4.140625" style="79" customWidth="1"/>
    <col min="11012" max="11039" width="3.5703125" style="79" customWidth="1"/>
    <col min="11040" max="11041" width="3" style="79" customWidth="1"/>
    <col min="11042" max="11042" width="2.85546875" style="79" customWidth="1"/>
    <col min="11043" max="11256" width="9.140625" style="79" customWidth="1"/>
    <col min="11257" max="11260" width="11.5703125" style="79"/>
    <col min="11261" max="11261" width="1.5703125" style="79" customWidth="1"/>
    <col min="11262" max="11262" width="4.7109375" style="79" customWidth="1"/>
    <col min="11263" max="11264" width="11.140625" style="79" customWidth="1"/>
    <col min="11265" max="11265" width="5.7109375" style="79" customWidth="1"/>
    <col min="11266" max="11267" width="4.140625" style="79" customWidth="1"/>
    <col min="11268" max="11295" width="3.5703125" style="79" customWidth="1"/>
    <col min="11296" max="11297" width="3" style="79" customWidth="1"/>
    <col min="11298" max="11298" width="2.85546875" style="79" customWidth="1"/>
    <col min="11299" max="11512" width="9.140625" style="79" customWidth="1"/>
    <col min="11513" max="11516" width="11.5703125" style="79"/>
    <col min="11517" max="11517" width="1.5703125" style="79" customWidth="1"/>
    <col min="11518" max="11518" width="4.7109375" style="79" customWidth="1"/>
    <col min="11519" max="11520" width="11.140625" style="79" customWidth="1"/>
    <col min="11521" max="11521" width="5.7109375" style="79" customWidth="1"/>
    <col min="11522" max="11523" width="4.140625" style="79" customWidth="1"/>
    <col min="11524" max="11551" width="3.5703125" style="79" customWidth="1"/>
    <col min="11552" max="11553" width="3" style="79" customWidth="1"/>
    <col min="11554" max="11554" width="2.85546875" style="79" customWidth="1"/>
    <col min="11555" max="11768" width="9.140625" style="79" customWidth="1"/>
    <col min="11769" max="11772" width="11.5703125" style="79"/>
    <col min="11773" max="11773" width="1.5703125" style="79" customWidth="1"/>
    <col min="11774" max="11774" width="4.7109375" style="79" customWidth="1"/>
    <col min="11775" max="11776" width="11.140625" style="79" customWidth="1"/>
    <col min="11777" max="11777" width="5.7109375" style="79" customWidth="1"/>
    <col min="11778" max="11779" width="4.140625" style="79" customWidth="1"/>
    <col min="11780" max="11807" width="3.5703125" style="79" customWidth="1"/>
    <col min="11808" max="11809" width="3" style="79" customWidth="1"/>
    <col min="11810" max="11810" width="2.85546875" style="79" customWidth="1"/>
    <col min="11811" max="12024" width="9.140625" style="79" customWidth="1"/>
    <col min="12025" max="12028" width="11.5703125" style="79"/>
    <col min="12029" max="12029" width="1.5703125" style="79" customWidth="1"/>
    <col min="12030" max="12030" width="4.7109375" style="79" customWidth="1"/>
    <col min="12031" max="12032" width="11.140625" style="79" customWidth="1"/>
    <col min="12033" max="12033" width="5.7109375" style="79" customWidth="1"/>
    <col min="12034" max="12035" width="4.140625" style="79" customWidth="1"/>
    <col min="12036" max="12063" width="3.5703125" style="79" customWidth="1"/>
    <col min="12064" max="12065" width="3" style="79" customWidth="1"/>
    <col min="12066" max="12066" width="2.85546875" style="79" customWidth="1"/>
    <col min="12067" max="12280" width="9.140625" style="79" customWidth="1"/>
    <col min="12281" max="12284" width="11.5703125" style="79"/>
    <col min="12285" max="12285" width="1.5703125" style="79" customWidth="1"/>
    <col min="12286" max="12286" width="4.7109375" style="79" customWidth="1"/>
    <col min="12287" max="12288" width="11.140625" style="79" customWidth="1"/>
    <col min="12289" max="12289" width="5.7109375" style="79" customWidth="1"/>
    <col min="12290" max="12291" width="4.140625" style="79" customWidth="1"/>
    <col min="12292" max="12319" width="3.5703125" style="79" customWidth="1"/>
    <col min="12320" max="12321" width="3" style="79" customWidth="1"/>
    <col min="12322" max="12322" width="2.85546875" style="79" customWidth="1"/>
    <col min="12323" max="12536" width="9.140625" style="79" customWidth="1"/>
    <col min="12537" max="12540" width="11.5703125" style="79"/>
    <col min="12541" max="12541" width="1.5703125" style="79" customWidth="1"/>
    <col min="12542" max="12542" width="4.7109375" style="79" customWidth="1"/>
    <col min="12543" max="12544" width="11.140625" style="79" customWidth="1"/>
    <col min="12545" max="12545" width="5.7109375" style="79" customWidth="1"/>
    <col min="12546" max="12547" width="4.140625" style="79" customWidth="1"/>
    <col min="12548" max="12575" width="3.5703125" style="79" customWidth="1"/>
    <col min="12576" max="12577" width="3" style="79" customWidth="1"/>
    <col min="12578" max="12578" width="2.85546875" style="79" customWidth="1"/>
    <col min="12579" max="12792" width="9.140625" style="79" customWidth="1"/>
    <col min="12793" max="12796" width="11.5703125" style="79"/>
    <col min="12797" max="12797" width="1.5703125" style="79" customWidth="1"/>
    <col min="12798" max="12798" width="4.7109375" style="79" customWidth="1"/>
    <col min="12799" max="12800" width="11.140625" style="79" customWidth="1"/>
    <col min="12801" max="12801" width="5.7109375" style="79" customWidth="1"/>
    <col min="12802" max="12803" width="4.140625" style="79" customWidth="1"/>
    <col min="12804" max="12831" width="3.5703125" style="79" customWidth="1"/>
    <col min="12832" max="12833" width="3" style="79" customWidth="1"/>
    <col min="12834" max="12834" width="2.85546875" style="79" customWidth="1"/>
    <col min="12835" max="13048" width="9.140625" style="79" customWidth="1"/>
    <col min="13049" max="13052" width="11.5703125" style="79"/>
    <col min="13053" max="13053" width="1.5703125" style="79" customWidth="1"/>
    <col min="13054" max="13054" width="4.7109375" style="79" customWidth="1"/>
    <col min="13055" max="13056" width="11.140625" style="79" customWidth="1"/>
    <col min="13057" max="13057" width="5.7109375" style="79" customWidth="1"/>
    <col min="13058" max="13059" width="4.140625" style="79" customWidth="1"/>
    <col min="13060" max="13087" width="3.5703125" style="79" customWidth="1"/>
    <col min="13088" max="13089" width="3" style="79" customWidth="1"/>
    <col min="13090" max="13090" width="2.85546875" style="79" customWidth="1"/>
    <col min="13091" max="13304" width="9.140625" style="79" customWidth="1"/>
    <col min="13305" max="13308" width="11.5703125" style="79"/>
    <col min="13309" max="13309" width="1.5703125" style="79" customWidth="1"/>
    <col min="13310" max="13310" width="4.7109375" style="79" customWidth="1"/>
    <col min="13311" max="13312" width="11.140625" style="79" customWidth="1"/>
    <col min="13313" max="13313" width="5.7109375" style="79" customWidth="1"/>
    <col min="13314" max="13315" width="4.140625" style="79" customWidth="1"/>
    <col min="13316" max="13343" width="3.5703125" style="79" customWidth="1"/>
    <col min="13344" max="13345" width="3" style="79" customWidth="1"/>
    <col min="13346" max="13346" width="2.85546875" style="79" customWidth="1"/>
    <col min="13347" max="13560" width="9.140625" style="79" customWidth="1"/>
    <col min="13561" max="13564" width="11.5703125" style="79"/>
    <col min="13565" max="13565" width="1.5703125" style="79" customWidth="1"/>
    <col min="13566" max="13566" width="4.7109375" style="79" customWidth="1"/>
    <col min="13567" max="13568" width="11.140625" style="79" customWidth="1"/>
    <col min="13569" max="13569" width="5.7109375" style="79" customWidth="1"/>
    <col min="13570" max="13571" width="4.140625" style="79" customWidth="1"/>
    <col min="13572" max="13599" width="3.5703125" style="79" customWidth="1"/>
    <col min="13600" max="13601" width="3" style="79" customWidth="1"/>
    <col min="13602" max="13602" width="2.85546875" style="79" customWidth="1"/>
    <col min="13603" max="13816" width="9.140625" style="79" customWidth="1"/>
    <col min="13817" max="13820" width="11.5703125" style="79"/>
    <col min="13821" max="13821" width="1.5703125" style="79" customWidth="1"/>
    <col min="13822" max="13822" width="4.7109375" style="79" customWidth="1"/>
    <col min="13823" max="13824" width="11.140625" style="79" customWidth="1"/>
    <col min="13825" max="13825" width="5.7109375" style="79" customWidth="1"/>
    <col min="13826" max="13827" width="4.140625" style="79" customWidth="1"/>
    <col min="13828" max="13855" width="3.5703125" style="79" customWidth="1"/>
    <col min="13856" max="13857" width="3" style="79" customWidth="1"/>
    <col min="13858" max="13858" width="2.85546875" style="79" customWidth="1"/>
    <col min="13859" max="14072" width="9.140625" style="79" customWidth="1"/>
    <col min="14073" max="14076" width="11.5703125" style="79"/>
    <col min="14077" max="14077" width="1.5703125" style="79" customWidth="1"/>
    <col min="14078" max="14078" width="4.7109375" style="79" customWidth="1"/>
    <col min="14079" max="14080" width="11.140625" style="79" customWidth="1"/>
    <col min="14081" max="14081" width="5.7109375" style="79" customWidth="1"/>
    <col min="14082" max="14083" width="4.140625" style="79" customWidth="1"/>
    <col min="14084" max="14111" width="3.5703125" style="79" customWidth="1"/>
    <col min="14112" max="14113" width="3" style="79" customWidth="1"/>
    <col min="14114" max="14114" width="2.85546875" style="79" customWidth="1"/>
    <col min="14115" max="14328" width="9.140625" style="79" customWidth="1"/>
    <col min="14329" max="14332" width="11.5703125" style="79"/>
    <col min="14333" max="14333" width="1.5703125" style="79" customWidth="1"/>
    <col min="14334" max="14334" width="4.7109375" style="79" customWidth="1"/>
    <col min="14335" max="14336" width="11.140625" style="79" customWidth="1"/>
    <col min="14337" max="14337" width="5.7109375" style="79" customWidth="1"/>
    <col min="14338" max="14339" width="4.140625" style="79" customWidth="1"/>
    <col min="14340" max="14367" width="3.5703125" style="79" customWidth="1"/>
    <col min="14368" max="14369" width="3" style="79" customWidth="1"/>
    <col min="14370" max="14370" width="2.85546875" style="79" customWidth="1"/>
    <col min="14371" max="14584" width="9.140625" style="79" customWidth="1"/>
    <col min="14585" max="14588" width="11.5703125" style="79"/>
    <col min="14589" max="14589" width="1.5703125" style="79" customWidth="1"/>
    <col min="14590" max="14590" width="4.7109375" style="79" customWidth="1"/>
    <col min="14591" max="14592" width="11.140625" style="79" customWidth="1"/>
    <col min="14593" max="14593" width="5.7109375" style="79" customWidth="1"/>
    <col min="14594" max="14595" width="4.140625" style="79" customWidth="1"/>
    <col min="14596" max="14623" width="3.5703125" style="79" customWidth="1"/>
    <col min="14624" max="14625" width="3" style="79" customWidth="1"/>
    <col min="14626" max="14626" width="2.85546875" style="79" customWidth="1"/>
    <col min="14627" max="14840" width="9.140625" style="79" customWidth="1"/>
    <col min="14841" max="14844" width="11.5703125" style="79"/>
    <col min="14845" max="14845" width="1.5703125" style="79" customWidth="1"/>
    <col min="14846" max="14846" width="4.7109375" style="79" customWidth="1"/>
    <col min="14847" max="14848" width="11.140625" style="79" customWidth="1"/>
    <col min="14849" max="14849" width="5.7109375" style="79" customWidth="1"/>
    <col min="14850" max="14851" width="4.140625" style="79" customWidth="1"/>
    <col min="14852" max="14879" width="3.5703125" style="79" customWidth="1"/>
    <col min="14880" max="14881" width="3" style="79" customWidth="1"/>
    <col min="14882" max="14882" width="2.85546875" style="79" customWidth="1"/>
    <col min="14883" max="15096" width="9.140625" style="79" customWidth="1"/>
    <col min="15097" max="15100" width="11.5703125" style="79"/>
    <col min="15101" max="15101" width="1.5703125" style="79" customWidth="1"/>
    <col min="15102" max="15102" width="4.7109375" style="79" customWidth="1"/>
    <col min="15103" max="15104" width="11.140625" style="79" customWidth="1"/>
    <col min="15105" max="15105" width="5.7109375" style="79" customWidth="1"/>
    <col min="15106" max="15107" width="4.140625" style="79" customWidth="1"/>
    <col min="15108" max="15135" width="3.5703125" style="79" customWidth="1"/>
    <col min="15136" max="15137" width="3" style="79" customWidth="1"/>
    <col min="15138" max="15138" width="2.85546875" style="79" customWidth="1"/>
    <col min="15139" max="15352" width="9.140625" style="79" customWidth="1"/>
    <col min="15353" max="15356" width="11.5703125" style="79"/>
    <col min="15357" max="15357" width="1.5703125" style="79" customWidth="1"/>
    <col min="15358" max="15358" width="4.7109375" style="79" customWidth="1"/>
    <col min="15359" max="15360" width="11.140625" style="79" customWidth="1"/>
    <col min="15361" max="15361" width="5.7109375" style="79" customWidth="1"/>
    <col min="15362" max="15363" width="4.140625" style="79" customWidth="1"/>
    <col min="15364" max="15391" width="3.5703125" style="79" customWidth="1"/>
    <col min="15392" max="15393" width="3" style="79" customWidth="1"/>
    <col min="15394" max="15394" width="2.85546875" style="79" customWidth="1"/>
    <col min="15395" max="15608" width="9.140625" style="79" customWidth="1"/>
    <col min="15609" max="15612" width="11.5703125" style="79"/>
    <col min="15613" max="15613" width="1.5703125" style="79" customWidth="1"/>
    <col min="15614" max="15614" width="4.7109375" style="79" customWidth="1"/>
    <col min="15615" max="15616" width="11.140625" style="79" customWidth="1"/>
    <col min="15617" max="15617" width="5.7109375" style="79" customWidth="1"/>
    <col min="15618" max="15619" width="4.140625" style="79" customWidth="1"/>
    <col min="15620" max="15647" width="3.5703125" style="79" customWidth="1"/>
    <col min="15648" max="15649" width="3" style="79" customWidth="1"/>
    <col min="15650" max="15650" width="2.85546875" style="79" customWidth="1"/>
    <col min="15651" max="15864" width="9.140625" style="79" customWidth="1"/>
    <col min="15865" max="15868" width="11.5703125" style="79"/>
    <col min="15869" max="15869" width="1.5703125" style="79" customWidth="1"/>
    <col min="15870" max="15870" width="4.7109375" style="79" customWidth="1"/>
    <col min="15871" max="15872" width="11.140625" style="79" customWidth="1"/>
    <col min="15873" max="15873" width="5.7109375" style="79" customWidth="1"/>
    <col min="15874" max="15875" width="4.140625" style="79" customWidth="1"/>
    <col min="15876" max="15903" width="3.5703125" style="79" customWidth="1"/>
    <col min="15904" max="15905" width="3" style="79" customWidth="1"/>
    <col min="15906" max="15906" width="2.85546875" style="79" customWidth="1"/>
    <col min="15907" max="16120" width="9.140625" style="79" customWidth="1"/>
    <col min="16121" max="16124" width="11.5703125" style="79"/>
    <col min="16125" max="16125" width="1.5703125" style="79" customWidth="1"/>
    <col min="16126" max="16126" width="4.7109375" style="79" customWidth="1"/>
    <col min="16127" max="16128" width="11.140625" style="79" customWidth="1"/>
    <col min="16129" max="16129" width="5.7109375" style="79" customWidth="1"/>
    <col min="16130" max="16131" width="4.140625" style="79" customWidth="1"/>
    <col min="16132" max="16159" width="3.5703125" style="79" customWidth="1"/>
    <col min="16160" max="16161" width="3" style="79" customWidth="1"/>
    <col min="16162" max="16162" width="2.85546875" style="79" customWidth="1"/>
    <col min="16163" max="16376" width="9.140625" style="79" customWidth="1"/>
    <col min="16377" max="16384" width="11.5703125" style="79"/>
  </cols>
  <sheetData>
    <row r="1" spans="1:39" ht="0.75" customHeight="1" thickBot="1">
      <c r="A1" s="370" t="s">
        <v>97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2"/>
    </row>
    <row r="2" spans="1:39" ht="11.1" customHeight="1">
      <c r="A2" s="373" t="s">
        <v>98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5"/>
    </row>
    <row r="3" spans="1:39" ht="11.1" customHeight="1">
      <c r="A3" s="376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8"/>
    </row>
    <row r="4" spans="1:39" ht="11.1" customHeight="1" thickBot="1">
      <c r="A4" s="379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1"/>
    </row>
    <row r="5" spans="1:39" s="87" customFormat="1" ht="12" customHeight="1">
      <c r="A5" s="80"/>
      <c r="B5" s="81" t="s">
        <v>99</v>
      </c>
      <c r="C5" s="82" t="s">
        <v>100</v>
      </c>
      <c r="D5" s="83" t="s">
        <v>101</v>
      </c>
      <c r="E5" s="84" t="s">
        <v>102</v>
      </c>
      <c r="F5" s="355" t="s">
        <v>103</v>
      </c>
      <c r="G5" s="85">
        <v>1</v>
      </c>
      <c r="H5" s="85">
        <v>2</v>
      </c>
      <c r="I5" s="85">
        <v>3</v>
      </c>
      <c r="J5" s="86">
        <v>4</v>
      </c>
      <c r="K5" s="86">
        <v>5</v>
      </c>
      <c r="L5" s="86">
        <v>6</v>
      </c>
      <c r="M5" s="86">
        <v>7</v>
      </c>
      <c r="N5" s="86">
        <v>8</v>
      </c>
      <c r="O5" s="86">
        <v>9</v>
      </c>
      <c r="P5" s="86">
        <v>10</v>
      </c>
      <c r="Q5" s="86">
        <v>11</v>
      </c>
      <c r="R5" s="86">
        <v>12</v>
      </c>
      <c r="S5" s="86">
        <v>13</v>
      </c>
      <c r="T5" s="86">
        <v>14</v>
      </c>
      <c r="U5" s="86">
        <v>15</v>
      </c>
      <c r="V5" s="86">
        <v>16</v>
      </c>
      <c r="W5" s="86">
        <v>17</v>
      </c>
      <c r="X5" s="86">
        <v>18</v>
      </c>
      <c r="Y5" s="86">
        <v>19</v>
      </c>
      <c r="Z5" s="86">
        <v>20</v>
      </c>
      <c r="AA5" s="86">
        <v>21</v>
      </c>
      <c r="AB5" s="86">
        <v>22</v>
      </c>
      <c r="AC5" s="86">
        <v>23</v>
      </c>
      <c r="AD5" s="86">
        <v>24</v>
      </c>
      <c r="AE5" s="86">
        <v>25</v>
      </c>
      <c r="AF5" s="86">
        <v>26</v>
      </c>
      <c r="AG5" s="86">
        <v>27</v>
      </c>
      <c r="AH5" s="86">
        <v>28</v>
      </c>
      <c r="AI5" s="86">
        <v>29</v>
      </c>
      <c r="AJ5" s="86">
        <v>30</v>
      </c>
      <c r="AK5" s="356" t="s">
        <v>3</v>
      </c>
      <c r="AL5" s="357" t="s">
        <v>104</v>
      </c>
      <c r="AM5" s="357" t="s">
        <v>105</v>
      </c>
    </row>
    <row r="6" spans="1:39" s="87" customFormat="1" ht="12" customHeight="1">
      <c r="A6" s="367" t="s">
        <v>106</v>
      </c>
      <c r="B6" s="81"/>
      <c r="C6" s="82" t="s">
        <v>107</v>
      </c>
      <c r="D6" s="83" t="s">
        <v>108</v>
      </c>
      <c r="E6" s="84" t="s">
        <v>109</v>
      </c>
      <c r="F6" s="355"/>
      <c r="G6" s="86" t="s">
        <v>110</v>
      </c>
      <c r="H6" s="86" t="s">
        <v>110</v>
      </c>
      <c r="I6" s="86" t="s">
        <v>111</v>
      </c>
      <c r="J6" s="86" t="s">
        <v>111</v>
      </c>
      <c r="K6" s="86" t="s">
        <v>112</v>
      </c>
      <c r="L6" s="86" t="s">
        <v>111</v>
      </c>
      <c r="M6" s="86" t="s">
        <v>15</v>
      </c>
      <c r="N6" s="86" t="s">
        <v>110</v>
      </c>
      <c r="O6" s="86" t="s">
        <v>110</v>
      </c>
      <c r="P6" s="86" t="s">
        <v>111</v>
      </c>
      <c r="Q6" s="86" t="s">
        <v>111</v>
      </c>
      <c r="R6" s="86" t="s">
        <v>112</v>
      </c>
      <c r="S6" s="86" t="s">
        <v>111</v>
      </c>
      <c r="T6" s="86" t="s">
        <v>15</v>
      </c>
      <c r="U6" s="86" t="s">
        <v>110</v>
      </c>
      <c r="V6" s="86" t="s">
        <v>110</v>
      </c>
      <c r="W6" s="86" t="s">
        <v>111</v>
      </c>
      <c r="X6" s="86" t="s">
        <v>111</v>
      </c>
      <c r="Y6" s="86" t="s">
        <v>112</v>
      </c>
      <c r="Z6" s="86" t="s">
        <v>111</v>
      </c>
      <c r="AA6" s="86" t="s">
        <v>15</v>
      </c>
      <c r="AB6" s="86" t="s">
        <v>110</v>
      </c>
      <c r="AC6" s="86" t="s">
        <v>110</v>
      </c>
      <c r="AD6" s="86" t="s">
        <v>111</v>
      </c>
      <c r="AE6" s="86" t="s">
        <v>111</v>
      </c>
      <c r="AF6" s="86" t="s">
        <v>112</v>
      </c>
      <c r="AG6" s="86" t="s">
        <v>111</v>
      </c>
      <c r="AH6" s="86" t="s">
        <v>15</v>
      </c>
      <c r="AI6" s="86" t="s">
        <v>110</v>
      </c>
      <c r="AJ6" s="86" t="s">
        <v>110</v>
      </c>
      <c r="AK6" s="356"/>
      <c r="AL6" s="357"/>
      <c r="AM6" s="357"/>
    </row>
    <row r="7" spans="1:39" s="87" customFormat="1" ht="12" customHeight="1">
      <c r="A7" s="368"/>
      <c r="B7" s="88">
        <v>427667</v>
      </c>
      <c r="C7" s="89" t="s">
        <v>113</v>
      </c>
      <c r="D7" s="90">
        <v>294592</v>
      </c>
      <c r="E7" s="91" t="s">
        <v>114</v>
      </c>
      <c r="F7" s="92" t="s">
        <v>115</v>
      </c>
      <c r="G7" s="93"/>
      <c r="H7" s="94"/>
      <c r="I7" s="93" t="s">
        <v>13</v>
      </c>
      <c r="J7" s="95"/>
      <c r="K7" s="95"/>
      <c r="L7" s="94" t="s">
        <v>13</v>
      </c>
      <c r="M7" s="96"/>
      <c r="N7" s="94"/>
      <c r="O7" s="93" t="s">
        <v>13</v>
      </c>
      <c r="P7" s="97"/>
      <c r="Q7" s="98"/>
      <c r="R7" s="95" t="s">
        <v>13</v>
      </c>
      <c r="S7" s="97"/>
      <c r="T7" s="94"/>
      <c r="U7" s="93" t="s">
        <v>13</v>
      </c>
      <c r="V7" s="99"/>
      <c r="W7" s="94"/>
      <c r="X7" s="99" t="s">
        <v>13</v>
      </c>
      <c r="Y7" s="99"/>
      <c r="Z7" s="100"/>
      <c r="AA7" s="94" t="s">
        <v>13</v>
      </c>
      <c r="AB7" s="97"/>
      <c r="AC7" s="94"/>
      <c r="AD7" s="95" t="s">
        <v>13</v>
      </c>
      <c r="AE7" s="99"/>
      <c r="AF7" s="98"/>
      <c r="AG7" s="93" t="s">
        <v>13</v>
      </c>
      <c r="AH7" s="93"/>
      <c r="AI7" s="93"/>
      <c r="AJ7" s="96" t="s">
        <v>13</v>
      </c>
      <c r="AK7" s="101">
        <v>120</v>
      </c>
      <c r="AL7" s="101">
        <v>120</v>
      </c>
      <c r="AM7" s="102">
        <v>0</v>
      </c>
    </row>
    <row r="8" spans="1:39" s="87" customFormat="1" ht="12" customHeight="1">
      <c r="A8" s="368"/>
      <c r="B8" s="103">
        <v>425702</v>
      </c>
      <c r="C8" s="104" t="s">
        <v>116</v>
      </c>
      <c r="D8" s="105">
        <v>334332</v>
      </c>
      <c r="E8" s="91" t="s">
        <v>117</v>
      </c>
      <c r="F8" s="92" t="s">
        <v>115</v>
      </c>
      <c r="G8" s="93"/>
      <c r="H8" s="94"/>
      <c r="J8" s="95"/>
      <c r="K8" s="98"/>
      <c r="L8" s="94" t="s">
        <v>13</v>
      </c>
      <c r="M8" s="94"/>
      <c r="N8" s="94"/>
      <c r="O8" s="93" t="s">
        <v>13</v>
      </c>
      <c r="P8" s="97"/>
      <c r="Q8" s="99" t="s">
        <v>13</v>
      </c>
      <c r="R8" s="95" t="s">
        <v>13</v>
      </c>
      <c r="S8" s="93" t="s">
        <v>13</v>
      </c>
      <c r="T8" s="93" t="s">
        <v>13</v>
      </c>
      <c r="U8" s="106"/>
      <c r="V8" s="99"/>
      <c r="W8" s="94"/>
      <c r="X8" s="99"/>
      <c r="Y8" s="99"/>
      <c r="Z8" s="100"/>
      <c r="AA8" s="94" t="s">
        <v>13</v>
      </c>
      <c r="AB8" s="97"/>
      <c r="AC8" s="94"/>
      <c r="AD8" s="95" t="s">
        <v>13</v>
      </c>
      <c r="AE8" s="99"/>
      <c r="AF8" s="98"/>
      <c r="AG8" s="93" t="s">
        <v>13</v>
      </c>
      <c r="AH8" s="93"/>
      <c r="AI8" s="93"/>
      <c r="AJ8" s="96" t="s">
        <v>13</v>
      </c>
      <c r="AK8" s="101">
        <v>120</v>
      </c>
      <c r="AL8" s="101">
        <v>120</v>
      </c>
      <c r="AM8" s="102">
        <v>0</v>
      </c>
    </row>
    <row r="9" spans="1:39" s="87" customFormat="1" ht="12" customHeight="1">
      <c r="A9" s="368"/>
      <c r="B9" s="107">
        <v>150606</v>
      </c>
      <c r="C9" s="108" t="s">
        <v>118</v>
      </c>
      <c r="D9" s="90">
        <v>278770</v>
      </c>
      <c r="E9" s="109" t="s">
        <v>119</v>
      </c>
      <c r="F9" s="92" t="s">
        <v>115</v>
      </c>
      <c r="G9" s="93"/>
      <c r="H9" s="110" t="s">
        <v>120</v>
      </c>
      <c r="I9" s="93"/>
      <c r="J9" s="95"/>
      <c r="K9" s="110" t="s">
        <v>120</v>
      </c>
      <c r="L9" s="94"/>
      <c r="M9" s="96"/>
      <c r="N9" s="110" t="s">
        <v>120</v>
      </c>
      <c r="O9" s="93"/>
      <c r="P9" s="94"/>
      <c r="Q9" s="110" t="s">
        <v>120</v>
      </c>
      <c r="R9" s="95"/>
      <c r="S9" s="97"/>
      <c r="T9" s="110" t="s">
        <v>120</v>
      </c>
      <c r="U9" s="93"/>
      <c r="V9" s="99"/>
      <c r="W9" s="110" t="s">
        <v>120</v>
      </c>
      <c r="X9" s="99"/>
      <c r="Y9" s="99"/>
      <c r="Z9" s="110" t="s">
        <v>120</v>
      </c>
      <c r="AA9" s="94"/>
      <c r="AB9" s="97"/>
      <c r="AC9" s="110" t="s">
        <v>120</v>
      </c>
      <c r="AD9" s="95"/>
      <c r="AE9" s="99"/>
      <c r="AF9" s="110" t="s">
        <v>120</v>
      </c>
      <c r="AG9" s="93"/>
      <c r="AH9" s="93"/>
      <c r="AI9" s="110" t="s">
        <v>120</v>
      </c>
      <c r="AJ9" s="96"/>
      <c r="AK9" s="101">
        <v>120</v>
      </c>
      <c r="AL9" s="101">
        <v>120</v>
      </c>
      <c r="AM9" s="102">
        <v>0</v>
      </c>
    </row>
    <row r="10" spans="1:39" s="87" customFormat="1" ht="12" customHeight="1">
      <c r="A10" s="368"/>
      <c r="B10" s="111">
        <v>150614</v>
      </c>
      <c r="C10" s="108" t="s">
        <v>121</v>
      </c>
      <c r="D10" s="112">
        <v>266686</v>
      </c>
      <c r="E10" s="109" t="s">
        <v>122</v>
      </c>
      <c r="F10" s="92" t="s">
        <v>115</v>
      </c>
      <c r="G10" s="94"/>
      <c r="H10" s="94"/>
      <c r="I10" s="113" t="s">
        <v>123</v>
      </c>
      <c r="J10" s="95"/>
      <c r="K10" s="98"/>
      <c r="L10" s="94" t="s">
        <v>13</v>
      </c>
      <c r="M10" s="96"/>
      <c r="N10" s="94"/>
      <c r="O10" s="93" t="s">
        <v>13</v>
      </c>
      <c r="P10" s="97"/>
      <c r="Q10" s="98"/>
      <c r="R10" s="95" t="s">
        <v>13</v>
      </c>
      <c r="S10" s="97"/>
      <c r="T10" s="94"/>
      <c r="U10" s="93" t="s">
        <v>13</v>
      </c>
      <c r="V10" s="99"/>
      <c r="W10" s="94"/>
      <c r="X10" s="110" t="s">
        <v>120</v>
      </c>
      <c r="Y10" s="99"/>
      <c r="Z10" s="100"/>
      <c r="AA10" s="110" t="s">
        <v>120</v>
      </c>
      <c r="AB10" s="97"/>
      <c r="AC10" s="94"/>
      <c r="AD10" s="110" t="s">
        <v>120</v>
      </c>
      <c r="AE10" s="99"/>
      <c r="AF10" s="98"/>
      <c r="AG10" s="110" t="s">
        <v>120</v>
      </c>
      <c r="AH10" s="93"/>
      <c r="AI10" s="93"/>
      <c r="AJ10" s="110" t="s">
        <v>120</v>
      </c>
      <c r="AK10" s="101">
        <v>120</v>
      </c>
      <c r="AL10" s="101">
        <v>120</v>
      </c>
      <c r="AM10" s="102">
        <v>0</v>
      </c>
    </row>
    <row r="11" spans="1:39" s="87" customFormat="1" ht="12" customHeight="1">
      <c r="A11" s="114"/>
      <c r="B11" s="111"/>
      <c r="C11" s="108" t="s">
        <v>124</v>
      </c>
      <c r="D11" s="115"/>
      <c r="E11" s="90" t="s">
        <v>125</v>
      </c>
      <c r="F11" s="92" t="s">
        <v>115</v>
      </c>
      <c r="G11" s="94" t="s">
        <v>12</v>
      </c>
      <c r="H11" s="116" t="s">
        <v>15</v>
      </c>
      <c r="I11" s="93" t="s">
        <v>15</v>
      </c>
      <c r="J11" s="95"/>
      <c r="K11" s="98"/>
      <c r="L11" s="94" t="s">
        <v>15</v>
      </c>
      <c r="M11" s="96" t="s">
        <v>15</v>
      </c>
      <c r="N11" s="94" t="s">
        <v>12</v>
      </c>
      <c r="O11" s="93" t="s">
        <v>15</v>
      </c>
      <c r="P11" s="97" t="s">
        <v>15</v>
      </c>
      <c r="Q11" s="98"/>
      <c r="R11" s="95"/>
      <c r="S11" s="97" t="s">
        <v>15</v>
      </c>
      <c r="T11" s="94" t="s">
        <v>12</v>
      </c>
      <c r="U11" s="93" t="s">
        <v>12</v>
      </c>
      <c r="V11" s="99"/>
      <c r="W11" s="94" t="s">
        <v>12</v>
      </c>
      <c r="X11" s="99"/>
      <c r="Y11" s="99"/>
      <c r="Z11" s="100" t="s">
        <v>12</v>
      </c>
      <c r="AA11" s="94" t="s">
        <v>12</v>
      </c>
      <c r="AB11" s="97" t="s">
        <v>12</v>
      </c>
      <c r="AC11" s="94" t="s">
        <v>12</v>
      </c>
      <c r="AD11" s="95"/>
      <c r="AE11" s="99"/>
      <c r="AF11" s="98"/>
      <c r="AG11" s="93" t="s">
        <v>12</v>
      </c>
      <c r="AH11" s="93" t="s">
        <v>12</v>
      </c>
      <c r="AI11" s="93" t="s">
        <v>12</v>
      </c>
      <c r="AJ11" s="96" t="s">
        <v>12</v>
      </c>
      <c r="AK11" s="101">
        <v>120</v>
      </c>
      <c r="AL11" s="101">
        <v>120</v>
      </c>
      <c r="AM11" s="102">
        <v>0</v>
      </c>
    </row>
    <row r="12" spans="1:39" s="87" customFormat="1" ht="12" customHeight="1">
      <c r="A12" s="364" t="s">
        <v>126</v>
      </c>
      <c r="B12" s="81" t="s">
        <v>99</v>
      </c>
      <c r="C12" s="82" t="s">
        <v>100</v>
      </c>
      <c r="D12" s="83" t="s">
        <v>101</v>
      </c>
      <c r="E12" s="84" t="s">
        <v>102</v>
      </c>
      <c r="F12" s="355" t="s">
        <v>103</v>
      </c>
      <c r="G12" s="85">
        <v>1</v>
      </c>
      <c r="H12" s="85">
        <v>2</v>
      </c>
      <c r="I12" s="85">
        <v>3</v>
      </c>
      <c r="J12" s="86">
        <v>4</v>
      </c>
      <c r="K12" s="86">
        <v>5</v>
      </c>
      <c r="L12" s="86">
        <v>6</v>
      </c>
      <c r="M12" s="86">
        <v>7</v>
      </c>
      <c r="N12" s="86">
        <v>8</v>
      </c>
      <c r="O12" s="86">
        <v>9</v>
      </c>
      <c r="P12" s="86">
        <v>10</v>
      </c>
      <c r="Q12" s="86">
        <v>11</v>
      </c>
      <c r="R12" s="86">
        <v>12</v>
      </c>
      <c r="S12" s="86">
        <v>13</v>
      </c>
      <c r="T12" s="86">
        <v>14</v>
      </c>
      <c r="U12" s="86">
        <v>15</v>
      </c>
      <c r="V12" s="86">
        <v>16</v>
      </c>
      <c r="W12" s="86">
        <v>17</v>
      </c>
      <c r="X12" s="86">
        <v>18</v>
      </c>
      <c r="Y12" s="86">
        <v>19</v>
      </c>
      <c r="Z12" s="86">
        <v>20</v>
      </c>
      <c r="AA12" s="86">
        <v>21</v>
      </c>
      <c r="AB12" s="86">
        <v>22</v>
      </c>
      <c r="AC12" s="86">
        <v>23</v>
      </c>
      <c r="AD12" s="86">
        <v>24</v>
      </c>
      <c r="AE12" s="86">
        <v>25</v>
      </c>
      <c r="AF12" s="86">
        <v>26</v>
      </c>
      <c r="AG12" s="86">
        <v>27</v>
      </c>
      <c r="AH12" s="86">
        <v>28</v>
      </c>
      <c r="AI12" s="86">
        <v>29</v>
      </c>
      <c r="AJ12" s="86">
        <v>30</v>
      </c>
      <c r="AK12" s="356" t="s">
        <v>3</v>
      </c>
      <c r="AL12" s="357" t="s">
        <v>104</v>
      </c>
      <c r="AM12" s="357" t="s">
        <v>105</v>
      </c>
    </row>
    <row r="13" spans="1:39" s="87" customFormat="1" ht="12" customHeight="1">
      <c r="A13" s="364"/>
      <c r="B13" s="81"/>
      <c r="C13" s="82" t="s">
        <v>107</v>
      </c>
      <c r="D13" s="83" t="s">
        <v>108</v>
      </c>
      <c r="E13" s="84" t="s">
        <v>109</v>
      </c>
      <c r="F13" s="355"/>
      <c r="G13" s="86" t="s">
        <v>110</v>
      </c>
      <c r="H13" s="86" t="s">
        <v>110</v>
      </c>
      <c r="I13" s="86" t="s">
        <v>111</v>
      </c>
      <c r="J13" s="86" t="s">
        <v>111</v>
      </c>
      <c r="K13" s="86" t="s">
        <v>112</v>
      </c>
      <c r="L13" s="86" t="s">
        <v>111</v>
      </c>
      <c r="M13" s="86" t="s">
        <v>15</v>
      </c>
      <c r="N13" s="86" t="s">
        <v>110</v>
      </c>
      <c r="O13" s="86" t="s">
        <v>110</v>
      </c>
      <c r="P13" s="86" t="s">
        <v>111</v>
      </c>
      <c r="Q13" s="86" t="s">
        <v>111</v>
      </c>
      <c r="R13" s="86" t="s">
        <v>112</v>
      </c>
      <c r="S13" s="86" t="s">
        <v>111</v>
      </c>
      <c r="T13" s="86" t="s">
        <v>15</v>
      </c>
      <c r="U13" s="86" t="s">
        <v>110</v>
      </c>
      <c r="V13" s="86" t="s">
        <v>110</v>
      </c>
      <c r="W13" s="86" t="s">
        <v>111</v>
      </c>
      <c r="X13" s="86" t="s">
        <v>111</v>
      </c>
      <c r="Y13" s="86" t="s">
        <v>112</v>
      </c>
      <c r="Z13" s="86" t="s">
        <v>111</v>
      </c>
      <c r="AA13" s="86" t="s">
        <v>15</v>
      </c>
      <c r="AB13" s="86" t="s">
        <v>110</v>
      </c>
      <c r="AC13" s="86" t="s">
        <v>110</v>
      </c>
      <c r="AD13" s="86" t="s">
        <v>111</v>
      </c>
      <c r="AE13" s="86" t="s">
        <v>111</v>
      </c>
      <c r="AF13" s="86" t="s">
        <v>112</v>
      </c>
      <c r="AG13" s="86" t="s">
        <v>111</v>
      </c>
      <c r="AH13" s="86" t="s">
        <v>15</v>
      </c>
      <c r="AI13" s="86" t="s">
        <v>110</v>
      </c>
      <c r="AJ13" s="86" t="s">
        <v>110</v>
      </c>
      <c r="AK13" s="356"/>
      <c r="AL13" s="357"/>
      <c r="AM13" s="357"/>
    </row>
    <row r="14" spans="1:39" s="87" customFormat="1" ht="12" customHeight="1">
      <c r="A14" s="364"/>
      <c r="B14" s="117">
        <v>142379</v>
      </c>
      <c r="C14" s="89" t="s">
        <v>127</v>
      </c>
      <c r="D14" s="90">
        <v>165525</v>
      </c>
      <c r="E14" s="90" t="s">
        <v>128</v>
      </c>
      <c r="F14" s="92" t="s">
        <v>129</v>
      </c>
      <c r="G14" s="369" t="s">
        <v>130</v>
      </c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101">
        <v>120</v>
      </c>
      <c r="AL14" s="101">
        <v>120</v>
      </c>
      <c r="AM14" s="102">
        <v>0</v>
      </c>
    </row>
    <row r="15" spans="1:39" s="87" customFormat="1" ht="12" customHeight="1">
      <c r="A15" s="364"/>
      <c r="B15" s="117">
        <v>142344</v>
      </c>
      <c r="C15" s="108" t="s">
        <v>131</v>
      </c>
      <c r="D15" s="90">
        <v>267264</v>
      </c>
      <c r="E15" s="109" t="s">
        <v>122</v>
      </c>
      <c r="F15" s="92" t="s">
        <v>115</v>
      </c>
      <c r="G15" s="110" t="s">
        <v>120</v>
      </c>
      <c r="H15" s="94"/>
      <c r="I15" s="94"/>
      <c r="J15" s="110" t="s">
        <v>120</v>
      </c>
      <c r="K15" s="98"/>
      <c r="L15" s="106"/>
      <c r="M15" s="110" t="s">
        <v>120</v>
      </c>
      <c r="N15" s="94"/>
      <c r="O15" s="93"/>
      <c r="P15" s="110" t="s">
        <v>120</v>
      </c>
      <c r="Q15" s="98"/>
      <c r="R15" s="95"/>
      <c r="S15" s="110" t="s">
        <v>120</v>
      </c>
      <c r="T15" s="94"/>
      <c r="U15" s="93"/>
      <c r="V15" s="110" t="s">
        <v>120</v>
      </c>
      <c r="W15" s="94"/>
      <c r="X15" s="99"/>
      <c r="Y15" s="110" t="s">
        <v>120</v>
      </c>
      <c r="Z15" s="100"/>
      <c r="AA15" s="94"/>
      <c r="AB15" s="110" t="s">
        <v>120</v>
      </c>
      <c r="AC15" s="94"/>
      <c r="AD15" s="95"/>
      <c r="AE15" s="110" t="s">
        <v>120</v>
      </c>
      <c r="AF15" s="98"/>
      <c r="AG15" s="93"/>
      <c r="AH15" s="110" t="s">
        <v>120</v>
      </c>
      <c r="AI15" s="93"/>
      <c r="AJ15" s="96"/>
      <c r="AK15" s="101">
        <v>120</v>
      </c>
      <c r="AL15" s="101">
        <v>120</v>
      </c>
      <c r="AM15" s="102">
        <v>0</v>
      </c>
    </row>
    <row r="16" spans="1:39" s="87" customFormat="1" ht="12" customHeight="1">
      <c r="A16" s="364"/>
      <c r="B16" s="103">
        <v>425737</v>
      </c>
      <c r="C16" s="104" t="s">
        <v>132</v>
      </c>
      <c r="D16" s="105">
        <v>277817</v>
      </c>
      <c r="E16" s="91" t="s">
        <v>114</v>
      </c>
      <c r="F16" s="92" t="s">
        <v>115</v>
      </c>
      <c r="G16" s="93" t="s">
        <v>13</v>
      </c>
      <c r="H16" s="94"/>
      <c r="I16" s="97" t="s">
        <v>13</v>
      </c>
      <c r="J16" s="95" t="s">
        <v>13</v>
      </c>
      <c r="K16" s="98"/>
      <c r="L16" s="94"/>
      <c r="M16" s="96" t="s">
        <v>13</v>
      </c>
      <c r="N16" s="94"/>
      <c r="O16" s="93"/>
      <c r="P16" s="97" t="s">
        <v>13</v>
      </c>
      <c r="Q16" s="98"/>
      <c r="R16" s="95"/>
      <c r="T16" s="94"/>
      <c r="U16" s="97" t="s">
        <v>13</v>
      </c>
      <c r="V16" s="118"/>
      <c r="W16" s="94"/>
      <c r="X16" s="99"/>
      <c r="Y16" s="119"/>
      <c r="Z16" s="100" t="s">
        <v>13</v>
      </c>
      <c r="AA16" s="94"/>
      <c r="AB16" s="97" t="s">
        <v>13</v>
      </c>
      <c r="AC16" s="94"/>
      <c r="AD16" s="95"/>
      <c r="AE16" s="99" t="s">
        <v>13</v>
      </c>
      <c r="AF16" s="98"/>
      <c r="AG16" s="93"/>
      <c r="AH16" s="93" t="s">
        <v>13</v>
      </c>
      <c r="AI16" s="93"/>
      <c r="AJ16" s="96"/>
      <c r="AK16" s="101">
        <v>120</v>
      </c>
      <c r="AL16" s="101">
        <v>120</v>
      </c>
      <c r="AM16" s="102">
        <v>0</v>
      </c>
    </row>
    <row r="17" spans="1:39" s="87" customFormat="1" ht="12" customHeight="1">
      <c r="A17" s="364"/>
      <c r="B17" s="111">
        <v>153389</v>
      </c>
      <c r="C17" s="89" t="s">
        <v>133</v>
      </c>
      <c r="D17" s="90">
        <v>152631</v>
      </c>
      <c r="E17" s="91" t="s">
        <v>117</v>
      </c>
      <c r="F17" s="92" t="s">
        <v>115</v>
      </c>
      <c r="G17" s="93" t="s">
        <v>13</v>
      </c>
      <c r="H17" s="94"/>
      <c r="I17" s="93"/>
      <c r="J17" s="95" t="s">
        <v>13</v>
      </c>
      <c r="K17" s="98"/>
      <c r="L17" s="94"/>
      <c r="M17" s="96" t="s">
        <v>13</v>
      </c>
      <c r="N17" s="94"/>
      <c r="O17" s="94"/>
      <c r="P17" s="97" t="s">
        <v>13</v>
      </c>
      <c r="Q17" s="98"/>
      <c r="R17" s="95"/>
      <c r="S17" s="97" t="s">
        <v>13</v>
      </c>
      <c r="T17" s="94"/>
      <c r="U17" s="93"/>
      <c r="V17" s="99" t="s">
        <v>13</v>
      </c>
      <c r="W17" s="94"/>
      <c r="X17" s="99"/>
      <c r="Y17" s="120" t="s">
        <v>123</v>
      </c>
      <c r="Z17" s="100"/>
      <c r="AA17" s="94"/>
      <c r="AB17" s="97" t="s">
        <v>13</v>
      </c>
      <c r="AC17" s="94"/>
      <c r="AD17" s="95"/>
      <c r="AE17" s="99" t="s">
        <v>13</v>
      </c>
      <c r="AF17" s="98"/>
      <c r="AG17" s="93"/>
      <c r="AH17" s="93" t="s">
        <v>13</v>
      </c>
      <c r="AI17" s="93"/>
      <c r="AJ17" s="96"/>
      <c r="AK17" s="101">
        <v>120</v>
      </c>
      <c r="AL17" s="101">
        <v>120</v>
      </c>
      <c r="AM17" s="102">
        <v>0</v>
      </c>
    </row>
    <row r="18" spans="1:39" s="87" customFormat="1" ht="12" customHeight="1">
      <c r="A18" s="364"/>
      <c r="B18" s="117">
        <v>142425</v>
      </c>
      <c r="C18" s="89" t="s">
        <v>134</v>
      </c>
      <c r="D18" s="90">
        <v>152300</v>
      </c>
      <c r="E18" s="90" t="s">
        <v>135</v>
      </c>
      <c r="F18" s="92" t="s">
        <v>115</v>
      </c>
      <c r="G18" s="93" t="s">
        <v>13</v>
      </c>
      <c r="H18" s="94"/>
      <c r="I18" s="93"/>
      <c r="J18" s="95" t="s">
        <v>13</v>
      </c>
      <c r="K18" s="98"/>
      <c r="L18" s="94"/>
      <c r="M18" s="96" t="s">
        <v>13</v>
      </c>
      <c r="N18" s="94"/>
      <c r="O18" s="93"/>
      <c r="P18" s="97" t="s">
        <v>13</v>
      </c>
      <c r="Q18" s="98"/>
      <c r="R18" s="95"/>
      <c r="S18" s="97" t="s">
        <v>13</v>
      </c>
      <c r="T18" s="94"/>
      <c r="U18" s="93"/>
      <c r="V18" s="99" t="s">
        <v>13</v>
      </c>
      <c r="W18" s="94"/>
      <c r="X18" s="99"/>
      <c r="Y18" s="120" t="s">
        <v>123</v>
      </c>
      <c r="Z18" s="100"/>
      <c r="AA18" s="94"/>
      <c r="AB18" s="97" t="s">
        <v>13</v>
      </c>
      <c r="AC18" s="94"/>
      <c r="AD18" s="95"/>
      <c r="AE18" s="99" t="s">
        <v>13</v>
      </c>
      <c r="AF18" s="98"/>
      <c r="AG18" s="93"/>
      <c r="AH18" s="93" t="s">
        <v>13</v>
      </c>
      <c r="AI18" s="93"/>
      <c r="AJ18" s="96"/>
      <c r="AK18" s="101">
        <v>120</v>
      </c>
      <c r="AL18" s="101">
        <v>120</v>
      </c>
      <c r="AM18" s="102">
        <v>0</v>
      </c>
    </row>
    <row r="19" spans="1:39" s="87" customFormat="1" ht="12" customHeight="1">
      <c r="A19" s="365" t="s">
        <v>136</v>
      </c>
      <c r="B19" s="81" t="s">
        <v>99</v>
      </c>
      <c r="C19" s="82" t="s">
        <v>100</v>
      </c>
      <c r="D19" s="83" t="s">
        <v>101</v>
      </c>
      <c r="E19" s="84" t="s">
        <v>102</v>
      </c>
      <c r="F19" s="355" t="s">
        <v>103</v>
      </c>
      <c r="G19" s="85">
        <v>1</v>
      </c>
      <c r="H19" s="85">
        <v>2</v>
      </c>
      <c r="I19" s="85">
        <v>3</v>
      </c>
      <c r="J19" s="86">
        <v>4</v>
      </c>
      <c r="K19" s="86">
        <v>5</v>
      </c>
      <c r="L19" s="86">
        <v>6</v>
      </c>
      <c r="M19" s="86">
        <v>7</v>
      </c>
      <c r="N19" s="86">
        <v>8</v>
      </c>
      <c r="O19" s="86">
        <v>9</v>
      </c>
      <c r="P19" s="86">
        <v>10</v>
      </c>
      <c r="Q19" s="86">
        <v>11</v>
      </c>
      <c r="R19" s="86">
        <v>12</v>
      </c>
      <c r="S19" s="86">
        <v>13</v>
      </c>
      <c r="T19" s="86">
        <v>14</v>
      </c>
      <c r="U19" s="86">
        <v>15</v>
      </c>
      <c r="V19" s="86">
        <v>16</v>
      </c>
      <c r="W19" s="86">
        <v>17</v>
      </c>
      <c r="X19" s="86">
        <v>18</v>
      </c>
      <c r="Y19" s="86">
        <v>19</v>
      </c>
      <c r="Z19" s="86">
        <v>20</v>
      </c>
      <c r="AA19" s="86">
        <v>21</v>
      </c>
      <c r="AB19" s="86">
        <v>22</v>
      </c>
      <c r="AC19" s="86">
        <v>23</v>
      </c>
      <c r="AD19" s="86">
        <v>24</v>
      </c>
      <c r="AE19" s="86">
        <v>25</v>
      </c>
      <c r="AF19" s="86">
        <v>26</v>
      </c>
      <c r="AG19" s="86">
        <v>27</v>
      </c>
      <c r="AH19" s="86">
        <v>28</v>
      </c>
      <c r="AI19" s="86">
        <v>29</v>
      </c>
      <c r="AJ19" s="86">
        <v>30</v>
      </c>
      <c r="AK19" s="356" t="s">
        <v>3</v>
      </c>
      <c r="AL19" s="357" t="s">
        <v>104</v>
      </c>
      <c r="AM19" s="357" t="s">
        <v>105</v>
      </c>
    </row>
    <row r="20" spans="1:39" s="87" customFormat="1" ht="12" customHeight="1">
      <c r="A20" s="366"/>
      <c r="B20" s="81"/>
      <c r="C20" s="82" t="s">
        <v>107</v>
      </c>
      <c r="D20" s="83" t="s">
        <v>108</v>
      </c>
      <c r="E20" s="84" t="s">
        <v>109</v>
      </c>
      <c r="F20" s="355"/>
      <c r="G20" s="86" t="s">
        <v>110</v>
      </c>
      <c r="H20" s="86" t="s">
        <v>110</v>
      </c>
      <c r="I20" s="86" t="s">
        <v>111</v>
      </c>
      <c r="J20" s="86" t="s">
        <v>111</v>
      </c>
      <c r="K20" s="86" t="s">
        <v>112</v>
      </c>
      <c r="L20" s="86" t="s">
        <v>111</v>
      </c>
      <c r="M20" s="86" t="s">
        <v>15</v>
      </c>
      <c r="N20" s="86" t="s">
        <v>110</v>
      </c>
      <c r="O20" s="86" t="s">
        <v>110</v>
      </c>
      <c r="P20" s="86" t="s">
        <v>111</v>
      </c>
      <c r="Q20" s="86" t="s">
        <v>111</v>
      </c>
      <c r="R20" s="86" t="s">
        <v>112</v>
      </c>
      <c r="S20" s="86" t="s">
        <v>111</v>
      </c>
      <c r="T20" s="86" t="s">
        <v>15</v>
      </c>
      <c r="U20" s="86" t="s">
        <v>110</v>
      </c>
      <c r="V20" s="86" t="s">
        <v>110</v>
      </c>
      <c r="W20" s="86" t="s">
        <v>111</v>
      </c>
      <c r="X20" s="86" t="s">
        <v>111</v>
      </c>
      <c r="Y20" s="86" t="s">
        <v>112</v>
      </c>
      <c r="Z20" s="86" t="s">
        <v>111</v>
      </c>
      <c r="AA20" s="86" t="s">
        <v>15</v>
      </c>
      <c r="AB20" s="86" t="s">
        <v>110</v>
      </c>
      <c r="AC20" s="86" t="s">
        <v>110</v>
      </c>
      <c r="AD20" s="86" t="s">
        <v>111</v>
      </c>
      <c r="AE20" s="86" t="s">
        <v>111</v>
      </c>
      <c r="AF20" s="86" t="s">
        <v>112</v>
      </c>
      <c r="AG20" s="86" t="s">
        <v>111</v>
      </c>
      <c r="AH20" s="86" t="s">
        <v>15</v>
      </c>
      <c r="AI20" s="86" t="s">
        <v>110</v>
      </c>
      <c r="AJ20" s="86" t="s">
        <v>110</v>
      </c>
      <c r="AK20" s="356"/>
      <c r="AL20" s="357"/>
      <c r="AM20" s="357"/>
    </row>
    <row r="21" spans="1:39" s="87" customFormat="1" ht="12" customHeight="1">
      <c r="A21" s="366"/>
      <c r="B21" s="121">
        <v>150568</v>
      </c>
      <c r="C21" s="108" t="s">
        <v>137</v>
      </c>
      <c r="D21" s="112">
        <v>401081</v>
      </c>
      <c r="E21" s="109" t="s">
        <v>122</v>
      </c>
      <c r="F21" s="92" t="s">
        <v>115</v>
      </c>
      <c r="G21" s="93"/>
      <c r="H21" s="94" t="s">
        <v>13</v>
      </c>
      <c r="I21" s="110" t="s">
        <v>120</v>
      </c>
      <c r="J21" s="95"/>
      <c r="K21" s="98"/>
      <c r="L21" s="110" t="s">
        <v>120</v>
      </c>
      <c r="M21" s="96"/>
      <c r="N21" s="94"/>
      <c r="O21" s="110" t="s">
        <v>120</v>
      </c>
      <c r="P21" s="97"/>
      <c r="Q21" s="98"/>
      <c r="R21" s="110" t="s">
        <v>120</v>
      </c>
      <c r="S21" s="97"/>
      <c r="T21" s="94"/>
      <c r="U21" s="110" t="s">
        <v>120</v>
      </c>
      <c r="V21" s="99"/>
      <c r="W21" s="94"/>
      <c r="X21" s="99"/>
      <c r="Y21" s="99"/>
      <c r="Z21" s="100"/>
      <c r="AA21" s="94" t="s">
        <v>13</v>
      </c>
      <c r="AB21" s="97"/>
      <c r="AC21" s="94"/>
      <c r="AD21" s="95" t="s">
        <v>13</v>
      </c>
      <c r="AE21" s="99"/>
      <c r="AF21" s="98"/>
      <c r="AG21" s="93" t="s">
        <v>13</v>
      </c>
      <c r="AH21" s="93"/>
      <c r="AI21" s="93"/>
      <c r="AJ21" s="96" t="s">
        <v>13</v>
      </c>
      <c r="AK21" s="101">
        <v>120</v>
      </c>
      <c r="AL21" s="101">
        <v>120</v>
      </c>
      <c r="AM21" s="102">
        <v>0</v>
      </c>
    </row>
    <row r="22" spans="1:39" s="87" customFormat="1" ht="12" customHeight="1">
      <c r="A22" s="366"/>
      <c r="B22" s="117">
        <v>426490</v>
      </c>
      <c r="C22" s="89" t="s">
        <v>138</v>
      </c>
      <c r="D22" s="90">
        <v>97713</v>
      </c>
      <c r="E22" s="91" t="s">
        <v>114</v>
      </c>
      <c r="F22" s="92" t="s">
        <v>115</v>
      </c>
      <c r="G22" s="93"/>
      <c r="I22" s="93"/>
      <c r="J22" s="95"/>
      <c r="K22" s="98" t="s">
        <v>13</v>
      </c>
      <c r="L22" s="94"/>
      <c r="M22" s="96"/>
      <c r="N22" s="94" t="s">
        <v>13</v>
      </c>
      <c r="O22" s="93"/>
      <c r="P22" s="97"/>
      <c r="Q22" s="98" t="s">
        <v>13</v>
      </c>
      <c r="R22" s="95"/>
      <c r="S22" s="106"/>
      <c r="T22" s="106"/>
      <c r="V22" s="98" t="s">
        <v>13</v>
      </c>
      <c r="W22" s="94" t="s">
        <v>13</v>
      </c>
      <c r="X22" s="98" t="s">
        <v>13</v>
      </c>
      <c r="Y22" s="99" t="s">
        <v>13</v>
      </c>
      <c r="Z22" s="106"/>
      <c r="AA22" s="94"/>
      <c r="AB22" s="97"/>
      <c r="AC22" s="94" t="s">
        <v>13</v>
      </c>
      <c r="AD22" s="95"/>
      <c r="AE22" s="99"/>
      <c r="AF22" s="98" t="s">
        <v>13</v>
      </c>
      <c r="AG22" s="93"/>
      <c r="AH22" s="93"/>
      <c r="AI22" s="93" t="s">
        <v>13</v>
      </c>
      <c r="AJ22" s="96"/>
      <c r="AK22" s="101">
        <v>120</v>
      </c>
      <c r="AL22" s="101">
        <v>120</v>
      </c>
      <c r="AM22" s="102">
        <v>0</v>
      </c>
    </row>
    <row r="23" spans="1:39" s="87" customFormat="1" ht="12" customHeight="1">
      <c r="A23" s="366"/>
      <c r="B23" s="111">
        <v>150622</v>
      </c>
      <c r="C23" s="89" t="s">
        <v>139</v>
      </c>
      <c r="D23" s="90">
        <v>164703</v>
      </c>
      <c r="E23" s="91" t="s">
        <v>117</v>
      </c>
      <c r="F23" s="92" t="s">
        <v>115</v>
      </c>
      <c r="G23" s="93"/>
      <c r="H23" s="106"/>
      <c r="I23" s="94" t="s">
        <v>13</v>
      </c>
      <c r="J23" s="95"/>
      <c r="K23" s="98" t="s">
        <v>13</v>
      </c>
      <c r="L23" s="94"/>
      <c r="M23" s="96"/>
      <c r="N23" s="94" t="s">
        <v>13</v>
      </c>
      <c r="O23" s="93"/>
      <c r="P23" s="97"/>
      <c r="Q23" s="119"/>
      <c r="R23" s="95"/>
      <c r="S23" s="97"/>
      <c r="T23" s="94" t="s">
        <v>13</v>
      </c>
      <c r="U23" s="94"/>
      <c r="V23" s="99"/>
      <c r="W23" s="94" t="s">
        <v>13</v>
      </c>
      <c r="X23" s="98" t="s">
        <v>13</v>
      </c>
      <c r="Y23" s="99"/>
      <c r="Z23" s="100" t="s">
        <v>13</v>
      </c>
      <c r="AA23" s="94"/>
      <c r="AB23" s="97"/>
      <c r="AC23" s="94" t="s">
        <v>13</v>
      </c>
      <c r="AD23" s="95"/>
      <c r="AE23" s="99"/>
      <c r="AF23" s="98" t="s">
        <v>13</v>
      </c>
      <c r="AG23" s="93"/>
      <c r="AH23" s="93"/>
      <c r="AI23" s="93" t="s">
        <v>13</v>
      </c>
      <c r="AJ23" s="96"/>
      <c r="AK23" s="101">
        <v>120</v>
      </c>
      <c r="AL23" s="101">
        <v>120</v>
      </c>
      <c r="AM23" s="102">
        <v>0</v>
      </c>
    </row>
    <row r="24" spans="1:39" s="87" customFormat="1" ht="12" customHeight="1">
      <c r="A24" s="366"/>
      <c r="B24" s="111">
        <v>150690</v>
      </c>
      <c r="C24" s="89" t="s">
        <v>113</v>
      </c>
      <c r="D24" s="90">
        <v>294592</v>
      </c>
      <c r="E24" s="90" t="s">
        <v>135</v>
      </c>
      <c r="F24" s="92" t="s">
        <v>115</v>
      </c>
      <c r="G24" s="93"/>
      <c r="H24" s="94" t="s">
        <v>13</v>
      </c>
      <c r="I24" s="93"/>
      <c r="J24" s="95"/>
      <c r="K24" s="95"/>
      <c r="L24" s="94"/>
      <c r="M24" s="96"/>
      <c r="N24" s="94" t="s">
        <v>13</v>
      </c>
      <c r="O24" s="93"/>
      <c r="P24" s="97"/>
      <c r="Q24" s="98" t="s">
        <v>13</v>
      </c>
      <c r="R24" s="95"/>
      <c r="S24" s="94"/>
      <c r="T24" s="94" t="s">
        <v>13</v>
      </c>
      <c r="U24" s="93"/>
      <c r="V24" s="99"/>
      <c r="W24" s="94" t="s">
        <v>13</v>
      </c>
      <c r="X24" s="99"/>
      <c r="Y24" s="99" t="s">
        <v>13</v>
      </c>
      <c r="Z24" s="100" t="s">
        <v>13</v>
      </c>
      <c r="AA24" s="94"/>
      <c r="AB24" s="106"/>
      <c r="AC24" s="94" t="s">
        <v>13</v>
      </c>
      <c r="AD24" s="95"/>
      <c r="AE24" s="99"/>
      <c r="AF24" s="98" t="s">
        <v>13</v>
      </c>
      <c r="AG24" s="93"/>
      <c r="AH24" s="93"/>
      <c r="AI24" s="93" t="s">
        <v>13</v>
      </c>
      <c r="AJ24" s="96"/>
      <c r="AK24" s="101">
        <v>120</v>
      </c>
      <c r="AL24" s="101">
        <v>120</v>
      </c>
      <c r="AM24" s="102">
        <v>0</v>
      </c>
    </row>
    <row r="25" spans="1:39" s="87" customFormat="1" ht="12" customHeight="1">
      <c r="A25" s="122"/>
      <c r="B25" s="117">
        <f>[1]Plan1!B13</f>
        <v>427659</v>
      </c>
      <c r="C25" s="123" t="s">
        <v>140</v>
      </c>
      <c r="D25" s="90">
        <v>228821</v>
      </c>
      <c r="E25" s="124" t="s">
        <v>125</v>
      </c>
      <c r="F25" s="92" t="s">
        <v>115</v>
      </c>
      <c r="G25" s="93" t="s">
        <v>15</v>
      </c>
      <c r="H25" s="94" t="s">
        <v>13</v>
      </c>
      <c r="I25" s="93"/>
      <c r="J25" s="95"/>
      <c r="K25" s="98" t="s">
        <v>13</v>
      </c>
      <c r="L25" s="94"/>
      <c r="M25" s="96"/>
      <c r="N25" s="94" t="s">
        <v>15</v>
      </c>
      <c r="O25" s="93" t="s">
        <v>12</v>
      </c>
      <c r="P25" s="97"/>
      <c r="Q25" s="98"/>
      <c r="R25" s="95"/>
      <c r="S25" s="94"/>
      <c r="T25" s="94" t="s">
        <v>15</v>
      </c>
      <c r="U25" s="93" t="s">
        <v>15</v>
      </c>
      <c r="V25" s="99"/>
      <c r="W25" s="94" t="s">
        <v>15</v>
      </c>
      <c r="X25" s="99"/>
      <c r="Y25" s="99" t="s">
        <v>13</v>
      </c>
      <c r="Z25" s="100" t="s">
        <v>15</v>
      </c>
      <c r="AA25" s="94" t="s">
        <v>15</v>
      </c>
      <c r="AB25" s="97" t="s">
        <v>15</v>
      </c>
      <c r="AC25" s="94" t="s">
        <v>15</v>
      </c>
      <c r="AD25" s="95"/>
      <c r="AE25" s="99"/>
      <c r="AF25" s="98"/>
      <c r="AG25" s="93" t="s">
        <v>15</v>
      </c>
      <c r="AH25" s="93" t="s">
        <v>15</v>
      </c>
      <c r="AI25" s="93" t="s">
        <v>15</v>
      </c>
      <c r="AJ25" s="96" t="s">
        <v>15</v>
      </c>
      <c r="AK25" s="101">
        <v>120</v>
      </c>
      <c r="AL25" s="101">
        <v>120</v>
      </c>
      <c r="AM25" s="102">
        <v>0</v>
      </c>
    </row>
    <row r="26" spans="1:39" s="87" customFormat="1" ht="12" customHeight="1">
      <c r="A26" s="367" t="s">
        <v>106</v>
      </c>
      <c r="B26" s="81" t="s">
        <v>99</v>
      </c>
      <c r="C26" s="82" t="s">
        <v>100</v>
      </c>
      <c r="D26" s="83" t="s">
        <v>101</v>
      </c>
      <c r="E26" s="84" t="s">
        <v>102</v>
      </c>
      <c r="F26" s="355" t="s">
        <v>103</v>
      </c>
      <c r="G26" s="86">
        <v>1</v>
      </c>
      <c r="H26" s="86">
        <v>2</v>
      </c>
      <c r="I26" s="86">
        <v>3</v>
      </c>
      <c r="J26" s="86">
        <v>4</v>
      </c>
      <c r="K26" s="86">
        <v>5</v>
      </c>
      <c r="L26" s="86">
        <v>6</v>
      </c>
      <c r="M26" s="86">
        <v>7</v>
      </c>
      <c r="N26" s="86">
        <v>8</v>
      </c>
      <c r="O26" s="86">
        <v>9</v>
      </c>
      <c r="P26" s="86">
        <v>10</v>
      </c>
      <c r="Q26" s="86">
        <v>11</v>
      </c>
      <c r="R26" s="86">
        <v>12</v>
      </c>
      <c r="S26" s="86">
        <v>13</v>
      </c>
      <c r="T26" s="86">
        <v>14</v>
      </c>
      <c r="U26" s="86">
        <v>15</v>
      </c>
      <c r="V26" s="86">
        <v>16</v>
      </c>
      <c r="W26" s="86">
        <v>17</v>
      </c>
      <c r="X26" s="86">
        <v>18</v>
      </c>
      <c r="Y26" s="86">
        <v>19</v>
      </c>
      <c r="Z26" s="86">
        <v>20</v>
      </c>
      <c r="AA26" s="86">
        <v>21</v>
      </c>
      <c r="AB26" s="86">
        <v>22</v>
      </c>
      <c r="AC26" s="86">
        <v>23</v>
      </c>
      <c r="AD26" s="86">
        <v>24</v>
      </c>
      <c r="AE26" s="86">
        <v>25</v>
      </c>
      <c r="AF26" s="86">
        <v>26</v>
      </c>
      <c r="AG26" s="86">
        <v>27</v>
      </c>
      <c r="AH26" s="86">
        <v>28</v>
      </c>
      <c r="AI26" s="86">
        <v>29</v>
      </c>
      <c r="AJ26" s="86">
        <v>30</v>
      </c>
      <c r="AK26" s="356" t="s">
        <v>3</v>
      </c>
      <c r="AL26" s="357" t="s">
        <v>104</v>
      </c>
      <c r="AM26" s="357" t="s">
        <v>105</v>
      </c>
    </row>
    <row r="27" spans="1:39" s="87" customFormat="1" ht="12" customHeight="1">
      <c r="A27" s="368"/>
      <c r="B27" s="81"/>
      <c r="C27" s="82" t="s">
        <v>107</v>
      </c>
      <c r="D27" s="83" t="s">
        <v>108</v>
      </c>
      <c r="E27" s="84" t="s">
        <v>109</v>
      </c>
      <c r="F27" s="355"/>
      <c r="G27" s="86" t="s">
        <v>110</v>
      </c>
      <c r="H27" s="86" t="s">
        <v>110</v>
      </c>
      <c r="I27" s="86" t="s">
        <v>111</v>
      </c>
      <c r="J27" s="86" t="s">
        <v>111</v>
      </c>
      <c r="K27" s="86" t="s">
        <v>112</v>
      </c>
      <c r="L27" s="86" t="s">
        <v>111</v>
      </c>
      <c r="M27" s="86" t="s">
        <v>15</v>
      </c>
      <c r="N27" s="86" t="s">
        <v>110</v>
      </c>
      <c r="O27" s="86" t="s">
        <v>110</v>
      </c>
      <c r="P27" s="86" t="s">
        <v>111</v>
      </c>
      <c r="Q27" s="86" t="s">
        <v>111</v>
      </c>
      <c r="R27" s="86" t="s">
        <v>112</v>
      </c>
      <c r="S27" s="86" t="s">
        <v>111</v>
      </c>
      <c r="T27" s="86" t="s">
        <v>15</v>
      </c>
      <c r="U27" s="86" t="s">
        <v>110</v>
      </c>
      <c r="V27" s="86" t="s">
        <v>110</v>
      </c>
      <c r="W27" s="86" t="s">
        <v>111</v>
      </c>
      <c r="X27" s="86" t="s">
        <v>111</v>
      </c>
      <c r="Y27" s="86" t="s">
        <v>112</v>
      </c>
      <c r="Z27" s="86" t="s">
        <v>111</v>
      </c>
      <c r="AA27" s="86" t="s">
        <v>15</v>
      </c>
      <c r="AB27" s="86" t="s">
        <v>110</v>
      </c>
      <c r="AC27" s="86" t="s">
        <v>110</v>
      </c>
      <c r="AD27" s="86" t="s">
        <v>111</v>
      </c>
      <c r="AE27" s="86" t="s">
        <v>111</v>
      </c>
      <c r="AF27" s="86" t="s">
        <v>112</v>
      </c>
      <c r="AG27" s="86" t="s">
        <v>111</v>
      </c>
      <c r="AH27" s="86" t="s">
        <v>15</v>
      </c>
      <c r="AI27" s="86" t="s">
        <v>110</v>
      </c>
      <c r="AJ27" s="86" t="s">
        <v>110</v>
      </c>
      <c r="AK27" s="356"/>
      <c r="AL27" s="357"/>
      <c r="AM27" s="357"/>
    </row>
    <row r="28" spans="1:39" s="87" customFormat="1" ht="12" customHeight="1">
      <c r="A28" s="368"/>
      <c r="B28" s="117">
        <v>142328</v>
      </c>
      <c r="C28" s="108" t="s">
        <v>141</v>
      </c>
      <c r="D28" s="90">
        <v>58861</v>
      </c>
      <c r="E28" s="91" t="s">
        <v>114</v>
      </c>
      <c r="F28" s="92" t="s">
        <v>142</v>
      </c>
      <c r="G28" s="93"/>
      <c r="H28" s="106"/>
      <c r="I28" s="93" t="s">
        <v>13</v>
      </c>
      <c r="J28" s="95"/>
      <c r="K28" s="98"/>
      <c r="L28" s="94" t="s">
        <v>13</v>
      </c>
      <c r="M28" s="96"/>
      <c r="N28" s="94"/>
      <c r="O28" s="93" t="s">
        <v>13</v>
      </c>
      <c r="P28" s="97"/>
      <c r="Q28" s="98"/>
      <c r="R28" s="95" t="s">
        <v>13</v>
      </c>
      <c r="S28" s="97"/>
      <c r="T28" s="94"/>
      <c r="U28" s="93" t="s">
        <v>13</v>
      </c>
      <c r="V28" s="99"/>
      <c r="W28" s="94"/>
      <c r="X28" s="99" t="s">
        <v>13</v>
      </c>
      <c r="Y28" s="99"/>
      <c r="Z28" s="100" t="s">
        <v>15</v>
      </c>
      <c r="AA28" s="94"/>
      <c r="AB28" s="97" t="s">
        <v>15</v>
      </c>
      <c r="AC28" s="94" t="s">
        <v>15</v>
      </c>
      <c r="AD28" s="95" t="s">
        <v>13</v>
      </c>
      <c r="AE28" s="99"/>
      <c r="AF28" s="98"/>
      <c r="AG28" s="93" t="s">
        <v>15</v>
      </c>
      <c r="AH28" s="93"/>
      <c r="AI28" s="93" t="s">
        <v>15</v>
      </c>
      <c r="AJ28" s="96" t="s">
        <v>15</v>
      </c>
      <c r="AK28" s="101">
        <v>120</v>
      </c>
      <c r="AL28" s="101">
        <v>120</v>
      </c>
      <c r="AM28" s="102">
        <v>0</v>
      </c>
    </row>
    <row r="29" spans="1:39" s="87" customFormat="1" ht="12" customHeight="1">
      <c r="A29" s="368"/>
      <c r="B29" s="125">
        <v>427489</v>
      </c>
      <c r="C29" s="89" t="s">
        <v>143</v>
      </c>
      <c r="D29" s="90">
        <v>301865</v>
      </c>
      <c r="E29" s="91" t="s">
        <v>117</v>
      </c>
      <c r="F29" s="92" t="s">
        <v>142</v>
      </c>
      <c r="G29" s="93"/>
      <c r="H29" s="94"/>
      <c r="I29" s="93" t="s">
        <v>13</v>
      </c>
      <c r="J29" s="95"/>
      <c r="K29" s="98"/>
      <c r="L29" s="94" t="s">
        <v>13</v>
      </c>
      <c r="M29" s="106"/>
      <c r="N29" s="94"/>
      <c r="O29" s="93" t="s">
        <v>13</v>
      </c>
      <c r="P29" s="97"/>
      <c r="Q29" s="98"/>
      <c r="R29" s="95" t="s">
        <v>13</v>
      </c>
      <c r="S29" s="97"/>
      <c r="T29" s="94"/>
      <c r="U29" s="93" t="s">
        <v>13</v>
      </c>
      <c r="V29" s="99"/>
      <c r="W29" s="94"/>
      <c r="X29" s="99" t="s">
        <v>13</v>
      </c>
      <c r="Y29" s="99"/>
      <c r="Z29" s="100"/>
      <c r="AA29" s="94" t="s">
        <v>13</v>
      </c>
      <c r="AB29" s="97"/>
      <c r="AC29" s="94"/>
      <c r="AD29" s="95" t="s">
        <v>13</v>
      </c>
      <c r="AE29" s="99"/>
      <c r="AF29" s="98"/>
      <c r="AG29" s="93" t="s">
        <v>13</v>
      </c>
      <c r="AH29" s="94"/>
      <c r="AI29" s="93"/>
      <c r="AJ29" s="96" t="s">
        <v>13</v>
      </c>
      <c r="AK29" s="101">
        <v>120</v>
      </c>
      <c r="AL29" s="101">
        <v>120</v>
      </c>
      <c r="AM29" s="102">
        <v>0</v>
      </c>
    </row>
    <row r="30" spans="1:39" s="87" customFormat="1" ht="12" customHeight="1">
      <c r="A30" s="368"/>
      <c r="B30" s="117">
        <v>129976</v>
      </c>
      <c r="C30" s="108" t="s">
        <v>144</v>
      </c>
      <c r="D30" s="90">
        <v>140649</v>
      </c>
      <c r="E30" s="90" t="s">
        <v>135</v>
      </c>
      <c r="F30" s="92" t="s">
        <v>142</v>
      </c>
      <c r="G30" s="93"/>
      <c r="H30" s="94"/>
      <c r="I30" s="93" t="s">
        <v>13</v>
      </c>
      <c r="J30" s="95"/>
      <c r="K30" s="98"/>
      <c r="L30" s="94" t="s">
        <v>13</v>
      </c>
      <c r="M30" s="96"/>
      <c r="N30" s="94"/>
      <c r="O30" s="93" t="s">
        <v>13</v>
      </c>
      <c r="P30" s="97"/>
      <c r="Q30" s="98"/>
      <c r="R30" s="95" t="s">
        <v>13</v>
      </c>
      <c r="S30" s="97"/>
      <c r="T30" s="94"/>
      <c r="U30" s="93" t="s">
        <v>13</v>
      </c>
      <c r="V30" s="99"/>
      <c r="W30" s="94"/>
      <c r="X30" s="99" t="s">
        <v>13</v>
      </c>
      <c r="Y30" s="99"/>
      <c r="Z30" s="100"/>
      <c r="AA30" s="94" t="s">
        <v>13</v>
      </c>
      <c r="AB30" s="97"/>
      <c r="AC30" s="94"/>
      <c r="AD30" s="95" t="s">
        <v>13</v>
      </c>
      <c r="AE30" s="99"/>
      <c r="AF30" s="98"/>
      <c r="AG30" s="93" t="s">
        <v>13</v>
      </c>
      <c r="AH30" s="93"/>
      <c r="AI30" s="93"/>
      <c r="AJ30" s="96" t="s">
        <v>13</v>
      </c>
      <c r="AK30" s="101">
        <v>120</v>
      </c>
      <c r="AL30" s="101">
        <v>120</v>
      </c>
      <c r="AM30" s="102">
        <v>0</v>
      </c>
    </row>
    <row r="31" spans="1:39" s="87" customFormat="1" ht="12" customHeight="1">
      <c r="A31" s="368"/>
      <c r="B31" s="103">
        <v>129690</v>
      </c>
      <c r="C31" s="108" t="s">
        <v>145</v>
      </c>
      <c r="D31" s="90">
        <v>101096</v>
      </c>
      <c r="E31" s="91" t="s">
        <v>114</v>
      </c>
      <c r="F31" s="92" t="s">
        <v>146</v>
      </c>
      <c r="G31" s="93"/>
      <c r="H31" s="94"/>
      <c r="I31" s="93"/>
      <c r="J31" s="95"/>
      <c r="K31" s="98"/>
      <c r="L31" s="94"/>
      <c r="M31" s="96"/>
      <c r="N31" s="94"/>
      <c r="O31" s="93"/>
      <c r="P31" s="97"/>
      <c r="Q31" s="98"/>
      <c r="R31" s="95"/>
      <c r="S31" s="97"/>
      <c r="T31" s="94"/>
      <c r="U31" s="93"/>
      <c r="V31" s="99"/>
      <c r="W31" s="94"/>
      <c r="X31" s="99"/>
      <c r="Y31" s="99"/>
      <c r="Z31" s="362" t="s">
        <v>147</v>
      </c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101">
        <v>72</v>
      </c>
      <c r="AL31" s="101">
        <v>72</v>
      </c>
      <c r="AM31" s="102">
        <v>0</v>
      </c>
    </row>
    <row r="32" spans="1:39" s="87" customFormat="1" ht="12" customHeight="1">
      <c r="A32" s="363" t="s">
        <v>126</v>
      </c>
      <c r="B32" s="81" t="s">
        <v>99</v>
      </c>
      <c r="C32" s="82" t="s">
        <v>100</v>
      </c>
      <c r="D32" s="83" t="s">
        <v>101</v>
      </c>
      <c r="E32" s="84" t="s">
        <v>102</v>
      </c>
      <c r="F32" s="355" t="s">
        <v>103</v>
      </c>
      <c r="G32" s="85">
        <v>1</v>
      </c>
      <c r="H32" s="85">
        <v>2</v>
      </c>
      <c r="I32" s="85">
        <v>3</v>
      </c>
      <c r="J32" s="86">
        <v>4</v>
      </c>
      <c r="K32" s="86">
        <v>5</v>
      </c>
      <c r="L32" s="86">
        <v>6</v>
      </c>
      <c r="M32" s="86">
        <v>7</v>
      </c>
      <c r="N32" s="86">
        <v>8</v>
      </c>
      <c r="O32" s="86">
        <v>9</v>
      </c>
      <c r="P32" s="86">
        <v>10</v>
      </c>
      <c r="Q32" s="86">
        <v>11</v>
      </c>
      <c r="R32" s="86">
        <v>12</v>
      </c>
      <c r="S32" s="86">
        <v>13</v>
      </c>
      <c r="T32" s="86">
        <v>14</v>
      </c>
      <c r="U32" s="86">
        <v>15</v>
      </c>
      <c r="V32" s="86">
        <v>16</v>
      </c>
      <c r="W32" s="86">
        <v>17</v>
      </c>
      <c r="X32" s="86">
        <v>18</v>
      </c>
      <c r="Y32" s="86">
        <v>19</v>
      </c>
      <c r="Z32" s="86">
        <v>20</v>
      </c>
      <c r="AA32" s="86">
        <v>21</v>
      </c>
      <c r="AB32" s="86">
        <v>22</v>
      </c>
      <c r="AC32" s="86">
        <v>23</v>
      </c>
      <c r="AD32" s="86">
        <v>24</v>
      </c>
      <c r="AE32" s="86">
        <v>25</v>
      </c>
      <c r="AF32" s="86">
        <v>26</v>
      </c>
      <c r="AG32" s="86">
        <v>27</v>
      </c>
      <c r="AH32" s="86">
        <v>28</v>
      </c>
      <c r="AI32" s="86">
        <v>29</v>
      </c>
      <c r="AJ32" s="86">
        <v>30</v>
      </c>
      <c r="AK32" s="356" t="s">
        <v>3</v>
      </c>
      <c r="AL32" s="357" t="s">
        <v>104</v>
      </c>
      <c r="AM32" s="357" t="s">
        <v>105</v>
      </c>
    </row>
    <row r="33" spans="1:39" s="87" customFormat="1" ht="12" customHeight="1">
      <c r="A33" s="364"/>
      <c r="B33" s="81"/>
      <c r="C33" s="82" t="s">
        <v>107</v>
      </c>
      <c r="D33" s="83" t="s">
        <v>108</v>
      </c>
      <c r="E33" s="84" t="s">
        <v>109</v>
      </c>
      <c r="F33" s="355"/>
      <c r="G33" s="86" t="s">
        <v>110</v>
      </c>
      <c r="H33" s="86" t="s">
        <v>110</v>
      </c>
      <c r="I33" s="86" t="s">
        <v>111</v>
      </c>
      <c r="J33" s="86" t="s">
        <v>111</v>
      </c>
      <c r="K33" s="86" t="s">
        <v>112</v>
      </c>
      <c r="L33" s="86" t="s">
        <v>111</v>
      </c>
      <c r="M33" s="86" t="s">
        <v>15</v>
      </c>
      <c r="N33" s="86" t="s">
        <v>110</v>
      </c>
      <c r="O33" s="86" t="s">
        <v>110</v>
      </c>
      <c r="P33" s="86" t="s">
        <v>111</v>
      </c>
      <c r="Q33" s="86" t="s">
        <v>111</v>
      </c>
      <c r="R33" s="86" t="s">
        <v>112</v>
      </c>
      <c r="S33" s="86" t="s">
        <v>111</v>
      </c>
      <c r="T33" s="86" t="s">
        <v>15</v>
      </c>
      <c r="U33" s="86" t="s">
        <v>110</v>
      </c>
      <c r="V33" s="86" t="s">
        <v>110</v>
      </c>
      <c r="W33" s="86" t="s">
        <v>111</v>
      </c>
      <c r="X33" s="86" t="s">
        <v>111</v>
      </c>
      <c r="Y33" s="86" t="s">
        <v>112</v>
      </c>
      <c r="Z33" s="86" t="s">
        <v>111</v>
      </c>
      <c r="AA33" s="86" t="s">
        <v>15</v>
      </c>
      <c r="AB33" s="86" t="s">
        <v>110</v>
      </c>
      <c r="AC33" s="86" t="s">
        <v>110</v>
      </c>
      <c r="AD33" s="86" t="s">
        <v>111</v>
      </c>
      <c r="AE33" s="86" t="s">
        <v>111</v>
      </c>
      <c r="AF33" s="86" t="s">
        <v>112</v>
      </c>
      <c r="AG33" s="86" t="s">
        <v>111</v>
      </c>
      <c r="AH33" s="86" t="s">
        <v>15</v>
      </c>
      <c r="AI33" s="86" t="s">
        <v>110</v>
      </c>
      <c r="AJ33" s="86" t="s">
        <v>110</v>
      </c>
      <c r="AK33" s="356"/>
      <c r="AL33" s="357"/>
      <c r="AM33" s="357"/>
    </row>
    <row r="34" spans="1:39" s="87" customFormat="1" ht="12" customHeight="1">
      <c r="A34" s="364"/>
      <c r="B34" s="107">
        <v>426539</v>
      </c>
      <c r="C34" s="108" t="s">
        <v>148</v>
      </c>
      <c r="D34" s="126">
        <v>41751</v>
      </c>
      <c r="E34" s="124" t="s">
        <v>125</v>
      </c>
      <c r="F34" s="92" t="s">
        <v>142</v>
      </c>
      <c r="G34" s="93" t="s">
        <v>149</v>
      </c>
      <c r="H34" s="93" t="s">
        <v>149</v>
      </c>
      <c r="I34" s="93" t="s">
        <v>149</v>
      </c>
      <c r="J34" s="95"/>
      <c r="K34" s="98"/>
      <c r="L34" s="127" t="s">
        <v>149</v>
      </c>
      <c r="M34" s="93" t="s">
        <v>149</v>
      </c>
      <c r="N34" s="94"/>
      <c r="O34" s="93" t="s">
        <v>149</v>
      </c>
      <c r="P34" s="97" t="s">
        <v>149</v>
      </c>
      <c r="Q34" s="98"/>
      <c r="R34" s="95"/>
      <c r="S34" s="97" t="s">
        <v>149</v>
      </c>
      <c r="T34" s="94"/>
      <c r="U34" s="93"/>
      <c r="V34" s="99"/>
      <c r="W34" s="94" t="s">
        <v>149</v>
      </c>
      <c r="X34" s="99"/>
      <c r="Y34" s="99"/>
      <c r="Z34" s="100" t="s">
        <v>149</v>
      </c>
      <c r="AA34" s="97" t="s">
        <v>13</v>
      </c>
      <c r="AB34" s="127" t="s">
        <v>149</v>
      </c>
      <c r="AC34" s="94"/>
      <c r="AD34" s="95"/>
      <c r="AE34" s="99" t="s">
        <v>13</v>
      </c>
      <c r="AF34" s="98"/>
      <c r="AG34" s="93" t="s">
        <v>13</v>
      </c>
      <c r="AH34" s="127"/>
      <c r="AI34" s="93" t="s">
        <v>149</v>
      </c>
      <c r="AJ34" s="96" t="s">
        <v>13</v>
      </c>
      <c r="AK34" s="101">
        <v>120</v>
      </c>
      <c r="AL34" s="101">
        <v>120</v>
      </c>
      <c r="AM34" s="102">
        <v>0</v>
      </c>
    </row>
    <row r="35" spans="1:39" s="87" customFormat="1" ht="12" customHeight="1">
      <c r="A35" s="364"/>
      <c r="B35" s="117">
        <v>142450</v>
      </c>
      <c r="C35" s="108" t="s">
        <v>150</v>
      </c>
      <c r="D35" s="90">
        <v>109899</v>
      </c>
      <c r="E35" s="91" t="s">
        <v>114</v>
      </c>
      <c r="F35" s="92" t="s">
        <v>142</v>
      </c>
      <c r="G35" s="93" t="s">
        <v>13</v>
      </c>
      <c r="H35" s="94"/>
      <c r="I35" s="93"/>
      <c r="J35" s="95" t="s">
        <v>13</v>
      </c>
      <c r="K35" s="98"/>
      <c r="L35" s="94"/>
      <c r="M35" s="96" t="s">
        <v>13</v>
      </c>
      <c r="N35" s="94"/>
      <c r="O35" s="106"/>
      <c r="P35" s="97" t="s">
        <v>13</v>
      </c>
      <c r="Q35" s="98"/>
      <c r="R35" s="95"/>
      <c r="S35" s="97" t="s">
        <v>13</v>
      </c>
      <c r="T35" s="94"/>
      <c r="U35" s="93"/>
      <c r="V35" s="99" t="s">
        <v>13</v>
      </c>
      <c r="W35" s="94"/>
      <c r="X35" s="99"/>
      <c r="Y35" s="99" t="s">
        <v>13</v>
      </c>
      <c r="Z35" s="100"/>
      <c r="AA35" s="94"/>
      <c r="AB35" s="97" t="s">
        <v>13</v>
      </c>
      <c r="AC35" s="94"/>
      <c r="AD35" s="119"/>
      <c r="AE35" s="120" t="s">
        <v>123</v>
      </c>
      <c r="AF35" s="98"/>
      <c r="AG35" s="93"/>
      <c r="AH35" s="93" t="s">
        <v>13</v>
      </c>
      <c r="AI35" s="93"/>
      <c r="AJ35" s="96"/>
      <c r="AK35" s="101">
        <v>120</v>
      </c>
      <c r="AL35" s="101">
        <v>120</v>
      </c>
      <c r="AM35" s="102">
        <v>0</v>
      </c>
    </row>
    <row r="36" spans="1:39" s="87" customFormat="1" ht="12" customHeight="1">
      <c r="A36" s="364"/>
      <c r="B36" s="117">
        <v>130281</v>
      </c>
      <c r="C36" s="128" t="s">
        <v>151</v>
      </c>
      <c r="D36" s="90">
        <v>140159</v>
      </c>
      <c r="E36" s="91" t="s">
        <v>117</v>
      </c>
      <c r="F36" s="92" t="s">
        <v>142</v>
      </c>
      <c r="G36" s="93" t="s">
        <v>13</v>
      </c>
      <c r="H36" s="94"/>
      <c r="I36" s="93"/>
      <c r="J36" s="95" t="s">
        <v>13</v>
      </c>
      <c r="K36" s="98"/>
      <c r="L36" s="94"/>
      <c r="M36" s="96" t="s">
        <v>13</v>
      </c>
      <c r="N36" s="94"/>
      <c r="O36" s="93"/>
      <c r="P36" s="97" t="s">
        <v>13</v>
      </c>
      <c r="Q36" s="98"/>
      <c r="R36" s="95"/>
      <c r="S36" s="97" t="s">
        <v>13</v>
      </c>
      <c r="T36" s="106"/>
      <c r="U36" s="93"/>
      <c r="V36" s="99" t="s">
        <v>13</v>
      </c>
      <c r="W36" s="94"/>
      <c r="X36" s="99"/>
      <c r="Y36" s="99" t="s">
        <v>13</v>
      </c>
      <c r="Z36" s="100"/>
      <c r="AA36" s="94"/>
      <c r="AB36" s="97" t="s">
        <v>13</v>
      </c>
      <c r="AC36" s="94"/>
      <c r="AD36" s="95"/>
      <c r="AE36" s="99" t="s">
        <v>13</v>
      </c>
      <c r="AF36" s="98"/>
      <c r="AG36" s="94"/>
      <c r="AH36" s="93" t="s">
        <v>13</v>
      </c>
      <c r="AI36" s="93"/>
      <c r="AJ36" s="96"/>
      <c r="AK36" s="101">
        <v>120</v>
      </c>
      <c r="AL36" s="101">
        <v>120</v>
      </c>
      <c r="AM36" s="102">
        <v>0</v>
      </c>
    </row>
    <row r="37" spans="1:39" s="87" customFormat="1" ht="12" customHeight="1">
      <c r="A37" s="364"/>
      <c r="B37" s="107">
        <v>142387</v>
      </c>
      <c r="C37" s="108" t="s">
        <v>152</v>
      </c>
      <c r="D37" s="90">
        <v>140159</v>
      </c>
      <c r="E37" s="90" t="s">
        <v>135</v>
      </c>
      <c r="F37" s="92" t="s">
        <v>142</v>
      </c>
      <c r="G37" s="93" t="s">
        <v>13</v>
      </c>
      <c r="H37" s="94"/>
      <c r="I37" s="93"/>
      <c r="J37" s="95" t="s">
        <v>13</v>
      </c>
      <c r="K37" s="98"/>
      <c r="L37" s="94"/>
      <c r="M37" s="96" t="s">
        <v>13</v>
      </c>
      <c r="N37" s="94"/>
      <c r="O37" s="93"/>
      <c r="P37" s="97" t="s">
        <v>13</v>
      </c>
      <c r="Q37" s="98"/>
      <c r="R37" s="95"/>
      <c r="S37" s="97" t="s">
        <v>13</v>
      </c>
      <c r="T37" s="94"/>
      <c r="U37" s="94"/>
      <c r="V37" s="99" t="s">
        <v>13</v>
      </c>
      <c r="W37" s="94"/>
      <c r="X37" s="99"/>
      <c r="Y37" s="99" t="s">
        <v>13</v>
      </c>
      <c r="Z37" s="100"/>
      <c r="AA37" s="94"/>
      <c r="AB37" s="97" t="s">
        <v>13</v>
      </c>
      <c r="AC37" s="94"/>
      <c r="AD37" s="95"/>
      <c r="AE37" s="99" t="s">
        <v>13</v>
      </c>
      <c r="AF37" s="98"/>
      <c r="AG37" s="93"/>
      <c r="AH37" s="93" t="s">
        <v>13</v>
      </c>
      <c r="AI37" s="93"/>
      <c r="AJ37" s="96"/>
      <c r="AK37" s="101">
        <v>120</v>
      </c>
      <c r="AL37" s="101">
        <v>120</v>
      </c>
      <c r="AM37" s="102">
        <v>0</v>
      </c>
    </row>
    <row r="38" spans="1:39" s="87" customFormat="1" ht="12" customHeight="1">
      <c r="A38" s="353" t="s">
        <v>136</v>
      </c>
      <c r="B38" s="81" t="s">
        <v>99</v>
      </c>
      <c r="C38" s="82" t="s">
        <v>100</v>
      </c>
      <c r="D38" s="83" t="s">
        <v>101</v>
      </c>
      <c r="E38" s="84" t="s">
        <v>102</v>
      </c>
      <c r="F38" s="355" t="s">
        <v>103</v>
      </c>
      <c r="G38" s="85">
        <v>1</v>
      </c>
      <c r="H38" s="85">
        <v>2</v>
      </c>
      <c r="I38" s="85">
        <v>3</v>
      </c>
      <c r="J38" s="86">
        <v>4</v>
      </c>
      <c r="K38" s="86">
        <v>5</v>
      </c>
      <c r="L38" s="86">
        <v>6</v>
      </c>
      <c r="M38" s="86">
        <v>7</v>
      </c>
      <c r="N38" s="86">
        <v>8</v>
      </c>
      <c r="O38" s="86">
        <v>9</v>
      </c>
      <c r="P38" s="86">
        <v>10</v>
      </c>
      <c r="Q38" s="86">
        <v>11</v>
      </c>
      <c r="R38" s="86">
        <v>12</v>
      </c>
      <c r="S38" s="86">
        <v>13</v>
      </c>
      <c r="T38" s="86">
        <v>14</v>
      </c>
      <c r="U38" s="86">
        <v>15</v>
      </c>
      <c r="V38" s="86">
        <v>16</v>
      </c>
      <c r="W38" s="86">
        <v>17</v>
      </c>
      <c r="X38" s="86">
        <v>18</v>
      </c>
      <c r="Y38" s="86">
        <v>19</v>
      </c>
      <c r="Z38" s="86">
        <v>20</v>
      </c>
      <c r="AA38" s="86">
        <v>21</v>
      </c>
      <c r="AB38" s="86">
        <v>22</v>
      </c>
      <c r="AC38" s="86">
        <v>23</v>
      </c>
      <c r="AD38" s="86">
        <v>24</v>
      </c>
      <c r="AE38" s="86">
        <v>25</v>
      </c>
      <c r="AF38" s="86">
        <v>26</v>
      </c>
      <c r="AG38" s="86">
        <v>27</v>
      </c>
      <c r="AH38" s="86">
        <v>28</v>
      </c>
      <c r="AI38" s="86">
        <v>29</v>
      </c>
      <c r="AJ38" s="86">
        <v>30</v>
      </c>
      <c r="AK38" s="356" t="s">
        <v>3</v>
      </c>
      <c r="AL38" s="357" t="s">
        <v>104</v>
      </c>
      <c r="AM38" s="357" t="s">
        <v>105</v>
      </c>
    </row>
    <row r="39" spans="1:39" s="87" customFormat="1" ht="12" customHeight="1">
      <c r="A39" s="354"/>
      <c r="B39" s="81"/>
      <c r="C39" s="82" t="s">
        <v>107</v>
      </c>
      <c r="D39" s="83" t="s">
        <v>108</v>
      </c>
      <c r="E39" s="84" t="s">
        <v>109</v>
      </c>
      <c r="F39" s="355"/>
      <c r="G39" s="86" t="s">
        <v>110</v>
      </c>
      <c r="H39" s="86" t="s">
        <v>110</v>
      </c>
      <c r="I39" s="86" t="s">
        <v>111</v>
      </c>
      <c r="J39" s="86" t="s">
        <v>111</v>
      </c>
      <c r="K39" s="86" t="s">
        <v>112</v>
      </c>
      <c r="L39" s="86" t="s">
        <v>111</v>
      </c>
      <c r="M39" s="86" t="s">
        <v>15</v>
      </c>
      <c r="N39" s="86" t="s">
        <v>110</v>
      </c>
      <c r="O39" s="86" t="s">
        <v>110</v>
      </c>
      <c r="P39" s="86" t="s">
        <v>111</v>
      </c>
      <c r="Q39" s="86" t="s">
        <v>111</v>
      </c>
      <c r="R39" s="86" t="s">
        <v>112</v>
      </c>
      <c r="S39" s="86" t="s">
        <v>111</v>
      </c>
      <c r="T39" s="86" t="s">
        <v>15</v>
      </c>
      <c r="U39" s="86" t="s">
        <v>110</v>
      </c>
      <c r="V39" s="86" t="s">
        <v>110</v>
      </c>
      <c r="W39" s="86" t="s">
        <v>111</v>
      </c>
      <c r="X39" s="86" t="s">
        <v>111</v>
      </c>
      <c r="Y39" s="86" t="s">
        <v>112</v>
      </c>
      <c r="Z39" s="86" t="s">
        <v>111</v>
      </c>
      <c r="AA39" s="86" t="s">
        <v>15</v>
      </c>
      <c r="AB39" s="86" t="s">
        <v>110</v>
      </c>
      <c r="AC39" s="86" t="s">
        <v>110</v>
      </c>
      <c r="AD39" s="86" t="s">
        <v>111</v>
      </c>
      <c r="AE39" s="86" t="s">
        <v>111</v>
      </c>
      <c r="AF39" s="86" t="s">
        <v>112</v>
      </c>
      <c r="AG39" s="86" t="s">
        <v>111</v>
      </c>
      <c r="AH39" s="86" t="s">
        <v>15</v>
      </c>
      <c r="AI39" s="86" t="s">
        <v>110</v>
      </c>
      <c r="AJ39" s="86" t="s">
        <v>110</v>
      </c>
      <c r="AK39" s="356"/>
      <c r="AL39" s="357"/>
      <c r="AM39" s="357"/>
    </row>
    <row r="40" spans="1:39" s="87" customFormat="1" ht="12" customHeight="1">
      <c r="A40" s="354"/>
      <c r="B40" s="111">
        <v>142468</v>
      </c>
      <c r="C40" s="89" t="s">
        <v>143</v>
      </c>
      <c r="D40" s="90">
        <v>301865</v>
      </c>
      <c r="E40" s="91" t="s">
        <v>114</v>
      </c>
      <c r="F40" s="92" t="s">
        <v>142</v>
      </c>
      <c r="G40" s="93"/>
      <c r="H40" s="94" t="s">
        <v>13</v>
      </c>
      <c r="I40" s="93"/>
      <c r="J40" s="95"/>
      <c r="K40" s="98" t="s">
        <v>13</v>
      </c>
      <c r="L40" s="94"/>
      <c r="M40" s="96"/>
      <c r="N40" s="94" t="s">
        <v>13</v>
      </c>
      <c r="O40" s="93"/>
      <c r="P40" s="97"/>
      <c r="Q40" s="98" t="s">
        <v>13</v>
      </c>
      <c r="R40" s="95"/>
      <c r="S40" s="97"/>
      <c r="T40" s="94" t="s">
        <v>13</v>
      </c>
      <c r="U40" s="93"/>
      <c r="V40" s="99"/>
      <c r="W40" s="94" t="s">
        <v>13</v>
      </c>
      <c r="X40" s="99"/>
      <c r="Y40" s="99"/>
      <c r="Z40" s="100" t="s">
        <v>13</v>
      </c>
      <c r="AA40" s="94"/>
      <c r="AB40" s="97"/>
      <c r="AC40" s="94" t="s">
        <v>13</v>
      </c>
      <c r="AD40" s="95"/>
      <c r="AE40" s="99"/>
      <c r="AF40" s="98" t="s">
        <v>13</v>
      </c>
      <c r="AG40" s="93"/>
      <c r="AH40" s="93"/>
      <c r="AI40" s="93" t="s">
        <v>13</v>
      </c>
      <c r="AJ40" s="96"/>
      <c r="AK40" s="101">
        <v>120</v>
      </c>
      <c r="AL40" s="101">
        <v>120</v>
      </c>
      <c r="AM40" s="102">
        <v>0</v>
      </c>
    </row>
    <row r="41" spans="1:39" s="87" customFormat="1" ht="12" customHeight="1">
      <c r="A41" s="354"/>
      <c r="B41" s="107">
        <v>131881</v>
      </c>
      <c r="C41" s="108" t="s">
        <v>153</v>
      </c>
      <c r="D41" s="90">
        <v>165090</v>
      </c>
      <c r="E41" s="91" t="s">
        <v>117</v>
      </c>
      <c r="F41" s="92" t="s">
        <v>142</v>
      </c>
      <c r="G41" s="93"/>
      <c r="H41" s="94" t="s">
        <v>13</v>
      </c>
      <c r="I41" s="93"/>
      <c r="J41" s="95"/>
      <c r="K41" s="98" t="s">
        <v>13</v>
      </c>
      <c r="L41" s="94"/>
      <c r="M41" s="96"/>
      <c r="N41" s="94" t="s">
        <v>13</v>
      </c>
      <c r="O41" s="93"/>
      <c r="P41" s="97"/>
      <c r="Q41" s="98" t="s">
        <v>13</v>
      </c>
      <c r="R41" s="95"/>
      <c r="S41" s="97"/>
      <c r="T41" s="94" t="s">
        <v>13</v>
      </c>
      <c r="U41" s="93"/>
      <c r="V41" s="99"/>
      <c r="W41" s="94" t="s">
        <v>13</v>
      </c>
      <c r="X41" s="99"/>
      <c r="Y41" s="99"/>
      <c r="Z41" s="100" t="s">
        <v>13</v>
      </c>
      <c r="AA41" s="94"/>
      <c r="AB41" s="97"/>
      <c r="AC41" s="94" t="s">
        <v>13</v>
      </c>
      <c r="AD41" s="99"/>
      <c r="AE41" s="99"/>
      <c r="AF41" s="98" t="s">
        <v>13</v>
      </c>
      <c r="AG41" s="93"/>
      <c r="AH41" s="93"/>
      <c r="AI41" s="93" t="s">
        <v>13</v>
      </c>
      <c r="AJ41" s="96"/>
      <c r="AK41" s="101">
        <v>120</v>
      </c>
      <c r="AL41" s="101">
        <v>120</v>
      </c>
      <c r="AM41" s="102">
        <v>0</v>
      </c>
    </row>
    <row r="42" spans="1:39" s="87" customFormat="1" ht="12" customHeight="1">
      <c r="A42" s="354"/>
      <c r="B42" s="111">
        <v>142409</v>
      </c>
      <c r="C42" s="108" t="s">
        <v>154</v>
      </c>
      <c r="D42" s="90">
        <v>124766</v>
      </c>
      <c r="E42" s="90" t="s">
        <v>135</v>
      </c>
      <c r="F42" s="92" t="s">
        <v>142</v>
      </c>
      <c r="G42" s="93"/>
      <c r="H42" s="94" t="s">
        <v>13</v>
      </c>
      <c r="I42" s="93"/>
      <c r="J42" s="95"/>
      <c r="K42" s="98" t="s">
        <v>13</v>
      </c>
      <c r="L42" s="94"/>
      <c r="M42" s="96"/>
      <c r="N42" s="94" t="s">
        <v>13</v>
      </c>
      <c r="O42" s="93"/>
      <c r="P42" s="97"/>
      <c r="Q42" s="98" t="s">
        <v>13</v>
      </c>
      <c r="R42" s="95"/>
      <c r="S42" s="97"/>
      <c r="T42" s="94" t="s">
        <v>13</v>
      </c>
      <c r="U42" s="93"/>
      <c r="V42" s="99"/>
      <c r="W42" s="94" t="s">
        <v>13</v>
      </c>
      <c r="X42" s="99"/>
      <c r="Y42" s="99"/>
      <c r="Z42" s="100" t="s">
        <v>13</v>
      </c>
      <c r="AA42" s="94"/>
      <c r="AB42" s="97"/>
      <c r="AC42" s="94" t="s">
        <v>13</v>
      </c>
      <c r="AD42" s="95"/>
      <c r="AE42" s="99"/>
      <c r="AF42" s="98" t="s">
        <v>13</v>
      </c>
      <c r="AG42" s="106"/>
      <c r="AH42" s="93"/>
      <c r="AI42" s="93" t="s">
        <v>13</v>
      </c>
      <c r="AJ42" s="94"/>
      <c r="AK42" s="101">
        <v>120</v>
      </c>
      <c r="AL42" s="101">
        <v>120</v>
      </c>
      <c r="AM42" s="102">
        <v>0</v>
      </c>
    </row>
    <row r="43" spans="1:39" s="87" customFormat="1" ht="12" customHeight="1">
      <c r="A43" s="354"/>
      <c r="B43" s="107">
        <v>142352</v>
      </c>
      <c r="C43" s="104" t="s">
        <v>155</v>
      </c>
      <c r="D43" s="90">
        <v>139103</v>
      </c>
      <c r="E43" s="90" t="s">
        <v>114</v>
      </c>
      <c r="F43" s="92" t="s">
        <v>146</v>
      </c>
      <c r="G43" s="93"/>
      <c r="H43" s="94"/>
      <c r="I43" s="93"/>
      <c r="J43" s="95"/>
      <c r="K43" s="98"/>
      <c r="L43" s="94"/>
      <c r="M43" s="96"/>
      <c r="N43" s="94"/>
      <c r="O43" s="93"/>
      <c r="P43" s="97"/>
      <c r="Q43" s="98"/>
      <c r="R43" s="95"/>
      <c r="S43" s="97"/>
      <c r="T43" s="94"/>
      <c r="U43" s="93"/>
      <c r="V43" s="99"/>
      <c r="W43" s="94"/>
      <c r="X43" s="99"/>
      <c r="Y43" s="99"/>
      <c r="Z43" s="100"/>
      <c r="AA43" s="94"/>
      <c r="AB43" s="97"/>
      <c r="AC43" s="94"/>
      <c r="AD43" s="95"/>
      <c r="AE43" s="99"/>
      <c r="AF43" s="98"/>
      <c r="AG43" s="93"/>
      <c r="AH43" s="93"/>
      <c r="AI43" s="93"/>
      <c r="AJ43" s="96"/>
      <c r="AK43" s="101">
        <v>120</v>
      </c>
      <c r="AL43" s="101">
        <v>120</v>
      </c>
      <c r="AM43" s="102">
        <v>0</v>
      </c>
    </row>
    <row r="44" spans="1:39" s="87" customFormat="1" ht="12" customHeight="1">
      <c r="A44" s="354"/>
      <c r="B44" s="107">
        <v>142336</v>
      </c>
      <c r="C44" s="104" t="s">
        <v>156</v>
      </c>
      <c r="D44" s="90">
        <v>165428</v>
      </c>
      <c r="E44" s="90" t="s">
        <v>117</v>
      </c>
      <c r="F44" s="92" t="s">
        <v>146</v>
      </c>
      <c r="G44" s="93"/>
      <c r="H44" s="94"/>
      <c r="I44" s="93"/>
      <c r="J44" s="95"/>
      <c r="K44" s="98"/>
      <c r="L44" s="94"/>
      <c r="M44" s="96"/>
      <c r="N44" s="94"/>
      <c r="O44" s="93"/>
      <c r="P44" s="97"/>
      <c r="Q44" s="98"/>
      <c r="R44" s="95"/>
      <c r="S44" s="97"/>
      <c r="T44" s="94"/>
      <c r="U44" s="93"/>
      <c r="V44" s="99"/>
      <c r="W44" s="94"/>
      <c r="X44" s="99"/>
      <c r="Y44" s="99"/>
      <c r="Z44" s="100"/>
      <c r="AA44" s="94"/>
      <c r="AB44" s="97"/>
      <c r="AC44" s="94"/>
      <c r="AD44" s="95"/>
      <c r="AE44" s="99"/>
      <c r="AF44" s="98"/>
      <c r="AG44" s="93"/>
      <c r="AH44" s="93"/>
      <c r="AI44" s="93"/>
      <c r="AJ44" s="96"/>
      <c r="AK44" s="101">
        <v>120</v>
      </c>
      <c r="AL44" s="101">
        <v>120</v>
      </c>
      <c r="AM44" s="102">
        <v>0</v>
      </c>
    </row>
    <row r="45" spans="1:39" ht="12" customHeight="1">
      <c r="A45" s="354"/>
      <c r="B45" s="117">
        <v>145467</v>
      </c>
      <c r="C45" s="104" t="s">
        <v>157</v>
      </c>
      <c r="D45" s="90">
        <v>244840</v>
      </c>
      <c r="E45" s="90" t="s">
        <v>158</v>
      </c>
      <c r="F45" s="92" t="s">
        <v>129</v>
      </c>
      <c r="G45" s="93" t="s">
        <v>15</v>
      </c>
      <c r="H45" s="94" t="s">
        <v>15</v>
      </c>
      <c r="I45" s="93" t="s">
        <v>15</v>
      </c>
      <c r="J45" s="95"/>
      <c r="K45" s="98"/>
      <c r="L45" s="94" t="s">
        <v>12</v>
      </c>
      <c r="M45" s="96" t="s">
        <v>12</v>
      </c>
      <c r="N45" s="94" t="s">
        <v>15</v>
      </c>
      <c r="O45" s="93" t="s">
        <v>15</v>
      </c>
      <c r="P45" s="97" t="s">
        <v>15</v>
      </c>
      <c r="Q45" s="98"/>
      <c r="R45" s="95"/>
      <c r="S45" s="97" t="s">
        <v>12</v>
      </c>
      <c r="T45" s="94" t="s">
        <v>12</v>
      </c>
      <c r="U45" s="93" t="s">
        <v>15</v>
      </c>
      <c r="V45" s="99"/>
      <c r="W45" s="94" t="s">
        <v>15</v>
      </c>
      <c r="X45" s="99"/>
      <c r="Y45" s="99"/>
      <c r="Z45" s="100" t="s">
        <v>12</v>
      </c>
      <c r="AA45" s="94" t="s">
        <v>12</v>
      </c>
      <c r="AB45" s="97" t="s">
        <v>15</v>
      </c>
      <c r="AC45" s="94" t="s">
        <v>15</v>
      </c>
      <c r="AD45" s="95" t="s">
        <v>15</v>
      </c>
      <c r="AE45" s="99"/>
      <c r="AF45" s="98"/>
      <c r="AG45" s="93" t="s">
        <v>12</v>
      </c>
      <c r="AH45" s="93" t="s">
        <v>12</v>
      </c>
      <c r="AI45" s="93" t="s">
        <v>15</v>
      </c>
      <c r="AJ45" s="96" t="s">
        <v>15</v>
      </c>
      <c r="AK45" s="101">
        <v>120</v>
      </c>
      <c r="AL45" s="101">
        <v>120</v>
      </c>
      <c r="AM45" s="102">
        <v>0</v>
      </c>
    </row>
    <row r="46" spans="1:39" ht="11.25" customHeight="1">
      <c r="A46" s="358" t="s">
        <v>159</v>
      </c>
      <c r="B46" s="129"/>
      <c r="C46" s="359" t="s">
        <v>159</v>
      </c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59"/>
      <c r="AF46" s="359"/>
      <c r="AG46" s="359"/>
      <c r="AH46" s="359"/>
      <c r="AI46" s="359"/>
      <c r="AJ46" s="359"/>
      <c r="AK46" s="359"/>
      <c r="AL46" s="359"/>
      <c r="AM46" s="359"/>
    </row>
    <row r="47" spans="1:39" ht="11.1" customHeight="1">
      <c r="A47" s="358"/>
      <c r="B47" s="130" t="s">
        <v>160</v>
      </c>
      <c r="C47" s="336" t="s">
        <v>161</v>
      </c>
      <c r="D47" s="336"/>
      <c r="E47" s="336"/>
      <c r="F47" s="336"/>
      <c r="G47" s="360"/>
      <c r="H47" s="361" t="s">
        <v>162</v>
      </c>
      <c r="I47" s="361"/>
      <c r="J47" s="336" t="s">
        <v>163</v>
      </c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48"/>
      <c r="V47" s="347" t="s">
        <v>12</v>
      </c>
      <c r="W47" s="347"/>
      <c r="X47" s="336" t="s">
        <v>164</v>
      </c>
      <c r="Y47" s="336"/>
      <c r="Z47" s="336"/>
      <c r="AA47" s="336"/>
      <c r="AB47" s="336"/>
      <c r="AC47" s="336"/>
      <c r="AD47" s="336"/>
      <c r="AE47" s="336"/>
      <c r="AF47" s="336"/>
      <c r="AG47" s="131" t="s">
        <v>162</v>
      </c>
      <c r="AH47" s="349" t="s">
        <v>163</v>
      </c>
      <c r="AI47" s="350"/>
      <c r="AJ47" s="350"/>
      <c r="AK47" s="350"/>
      <c r="AL47" s="350"/>
      <c r="AM47" s="351"/>
    </row>
    <row r="48" spans="1:39" ht="11.1" customHeight="1">
      <c r="A48" s="358"/>
      <c r="B48" s="132" t="s">
        <v>165</v>
      </c>
      <c r="C48" s="352" t="s">
        <v>166</v>
      </c>
      <c r="D48" s="352"/>
      <c r="E48" s="352"/>
      <c r="F48" s="352"/>
      <c r="G48" s="360"/>
      <c r="H48" s="347" t="s">
        <v>149</v>
      </c>
      <c r="I48" s="347"/>
      <c r="J48" s="338" t="s">
        <v>167</v>
      </c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48"/>
      <c r="V48" s="347" t="s">
        <v>15</v>
      </c>
      <c r="W48" s="347"/>
      <c r="X48" s="336" t="s">
        <v>168</v>
      </c>
      <c r="Y48" s="336"/>
      <c r="Z48" s="336"/>
      <c r="AA48" s="336"/>
      <c r="AB48" s="336"/>
      <c r="AC48" s="336"/>
      <c r="AD48" s="336"/>
      <c r="AE48" s="336"/>
      <c r="AF48" s="336"/>
      <c r="AG48" s="133" t="s">
        <v>149</v>
      </c>
      <c r="AH48" s="344" t="s">
        <v>169</v>
      </c>
      <c r="AI48" s="345"/>
      <c r="AJ48" s="345"/>
      <c r="AK48" s="345"/>
      <c r="AL48" s="345"/>
      <c r="AM48" s="346"/>
    </row>
    <row r="49" spans="1:39" ht="11.1" customHeight="1">
      <c r="A49" s="358"/>
      <c r="B49" s="134" t="s">
        <v>170</v>
      </c>
      <c r="C49" s="336" t="s">
        <v>171</v>
      </c>
      <c r="D49" s="336"/>
      <c r="E49" s="336"/>
      <c r="F49" s="336"/>
      <c r="G49" s="360"/>
      <c r="H49" s="347" t="s">
        <v>172</v>
      </c>
      <c r="I49" s="347"/>
      <c r="J49" s="338" t="s">
        <v>173</v>
      </c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48"/>
      <c r="V49" s="339" t="s">
        <v>174</v>
      </c>
      <c r="W49" s="339"/>
      <c r="X49" s="336" t="s">
        <v>175</v>
      </c>
      <c r="Y49" s="336"/>
      <c r="Z49" s="336"/>
      <c r="AA49" s="336"/>
      <c r="AB49" s="336"/>
      <c r="AC49" s="336"/>
      <c r="AD49" s="336"/>
      <c r="AE49" s="336"/>
      <c r="AF49" s="336"/>
      <c r="AG49" s="133" t="s">
        <v>172</v>
      </c>
      <c r="AH49" s="344" t="s">
        <v>176</v>
      </c>
      <c r="AI49" s="345"/>
      <c r="AJ49" s="345"/>
      <c r="AK49" s="345"/>
      <c r="AL49" s="345"/>
      <c r="AM49" s="346"/>
    </row>
    <row r="50" spans="1:39" ht="11.1" customHeight="1">
      <c r="A50" s="358"/>
      <c r="B50" s="135" t="s">
        <v>177</v>
      </c>
      <c r="C50" s="336" t="s">
        <v>178</v>
      </c>
      <c r="D50" s="336"/>
      <c r="E50" s="336"/>
      <c r="F50" s="336"/>
      <c r="G50" s="360"/>
      <c r="H50" s="337" t="s">
        <v>12</v>
      </c>
      <c r="I50" s="337"/>
      <c r="J50" s="338" t="s">
        <v>179</v>
      </c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48"/>
      <c r="V50" s="339" t="s">
        <v>180</v>
      </c>
      <c r="W50" s="339"/>
      <c r="X50" s="136" t="s">
        <v>181</v>
      </c>
      <c r="Y50" s="137"/>
      <c r="Z50" s="137"/>
      <c r="AA50" s="137"/>
      <c r="AB50" s="137"/>
      <c r="AC50" s="137"/>
      <c r="AD50" s="137"/>
      <c r="AE50" s="137"/>
      <c r="AF50" s="138"/>
      <c r="AG50" s="139" t="s">
        <v>120</v>
      </c>
      <c r="AH50" s="340" t="s">
        <v>182</v>
      </c>
      <c r="AI50" s="341"/>
      <c r="AJ50" s="341"/>
      <c r="AK50" s="341"/>
      <c r="AL50" s="341"/>
      <c r="AM50" s="342"/>
    </row>
    <row r="51" spans="1:39" ht="11.1" customHeight="1">
      <c r="A51" s="358"/>
      <c r="B51" s="140" t="s">
        <v>183</v>
      </c>
      <c r="C51" s="336" t="s">
        <v>184</v>
      </c>
      <c r="D51" s="336"/>
      <c r="E51" s="336"/>
      <c r="F51" s="336"/>
      <c r="G51" s="360"/>
      <c r="H51" s="337" t="s">
        <v>15</v>
      </c>
      <c r="I51" s="337"/>
      <c r="J51" s="338" t="s">
        <v>185</v>
      </c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48"/>
      <c r="V51" s="343" t="s">
        <v>186</v>
      </c>
      <c r="W51" s="343"/>
      <c r="X51" s="336" t="s">
        <v>187</v>
      </c>
      <c r="Y51" s="336"/>
      <c r="Z51" s="336"/>
      <c r="AA51" s="336"/>
      <c r="AB51" s="336"/>
      <c r="AC51" s="336"/>
      <c r="AD51" s="336"/>
      <c r="AE51" s="336"/>
      <c r="AF51" s="336"/>
      <c r="AG51" s="141" t="s">
        <v>188</v>
      </c>
      <c r="AH51" s="332" t="s">
        <v>189</v>
      </c>
      <c r="AI51" s="333"/>
      <c r="AJ51" s="333"/>
      <c r="AK51" s="333"/>
      <c r="AL51" s="333"/>
      <c r="AM51" s="334"/>
    </row>
    <row r="52" spans="1:39" ht="11.1" customHeight="1">
      <c r="A52" s="335" t="s">
        <v>190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</row>
    <row r="53" spans="1:39" s="142" customFormat="1">
      <c r="B53" s="143"/>
      <c r="C53" s="144"/>
      <c r="D53" s="145"/>
      <c r="E53" s="143"/>
      <c r="F53" s="146"/>
      <c r="G53" s="147"/>
      <c r="U53" s="148"/>
      <c r="AK53" s="149"/>
      <c r="AL53" s="149"/>
      <c r="AM53" s="149"/>
    </row>
    <row r="54" spans="1:39" s="142" customFormat="1">
      <c r="B54" s="143"/>
      <c r="C54" s="144"/>
      <c r="D54" s="145"/>
      <c r="E54" s="143"/>
      <c r="F54" s="146"/>
      <c r="G54" s="147"/>
      <c r="U54" s="148"/>
      <c r="AK54" s="149"/>
      <c r="AL54" s="149"/>
      <c r="AM54" s="149"/>
    </row>
    <row r="55" spans="1:39" s="142" customFormat="1">
      <c r="B55" s="143"/>
      <c r="C55" s="144"/>
      <c r="D55" s="145"/>
      <c r="E55" s="143"/>
      <c r="F55" s="146"/>
      <c r="G55" s="147"/>
      <c r="U55" s="148"/>
      <c r="AK55" s="149"/>
      <c r="AL55" s="149"/>
      <c r="AM55" s="149"/>
    </row>
    <row r="56" spans="1:39" s="142" customFormat="1">
      <c r="B56" s="143"/>
      <c r="C56" s="144"/>
      <c r="D56" s="145"/>
      <c r="E56" s="143"/>
      <c r="F56" s="146"/>
      <c r="G56" s="147"/>
      <c r="U56" s="148"/>
      <c r="AK56" s="149"/>
      <c r="AL56" s="149"/>
      <c r="AM56" s="149"/>
    </row>
    <row r="57" spans="1:39" s="142" customFormat="1">
      <c r="B57" s="143"/>
      <c r="C57" s="144"/>
      <c r="D57" s="145"/>
      <c r="E57" s="143"/>
      <c r="F57" s="146"/>
      <c r="G57" s="147"/>
      <c r="U57" s="148"/>
      <c r="AK57" s="149"/>
      <c r="AL57" s="149"/>
      <c r="AM57" s="149"/>
    </row>
    <row r="58" spans="1:39" s="142" customFormat="1">
      <c r="B58" s="143"/>
      <c r="C58" s="144"/>
      <c r="D58" s="145"/>
      <c r="E58" s="143"/>
      <c r="F58" s="146"/>
      <c r="G58" s="147"/>
      <c r="U58" s="148"/>
      <c r="AK58" s="149"/>
      <c r="AL58" s="149"/>
      <c r="AM58" s="149"/>
    </row>
    <row r="59" spans="1:39" s="142" customFormat="1">
      <c r="B59" s="143"/>
      <c r="C59" s="144"/>
      <c r="D59" s="145"/>
      <c r="E59" s="143"/>
      <c r="F59" s="146"/>
      <c r="G59" s="147"/>
      <c r="U59" s="148"/>
      <c r="AK59" s="149"/>
      <c r="AL59" s="149"/>
      <c r="AM59" s="149"/>
    </row>
    <row r="60" spans="1:39" s="142" customFormat="1">
      <c r="B60" s="143"/>
      <c r="C60" s="144"/>
      <c r="D60" s="145"/>
      <c r="E60" s="143"/>
      <c r="F60" s="146"/>
      <c r="G60" s="147"/>
      <c r="U60" s="148"/>
      <c r="AK60" s="149"/>
      <c r="AL60" s="149"/>
      <c r="AM60" s="149"/>
    </row>
    <row r="61" spans="1:39" s="142" customFormat="1">
      <c r="B61" s="143"/>
      <c r="C61" s="144"/>
      <c r="D61" s="145"/>
      <c r="E61" s="143"/>
      <c r="F61" s="146"/>
      <c r="G61" s="147"/>
      <c r="U61" s="148"/>
      <c r="AK61" s="149"/>
      <c r="AL61" s="149"/>
      <c r="AM61" s="149"/>
    </row>
    <row r="62" spans="1:39" s="142" customFormat="1">
      <c r="B62" s="143"/>
      <c r="C62" s="144"/>
      <c r="D62" s="145"/>
      <c r="E62" s="143"/>
      <c r="F62" s="146"/>
      <c r="G62" s="147"/>
      <c r="U62" s="148"/>
      <c r="AK62" s="149"/>
      <c r="AL62" s="149"/>
      <c r="AM62" s="149"/>
    </row>
    <row r="63" spans="1:39" s="142" customFormat="1">
      <c r="B63" s="143"/>
      <c r="C63" s="144"/>
      <c r="D63" s="145"/>
      <c r="E63" s="143"/>
      <c r="F63" s="146"/>
      <c r="G63" s="147"/>
      <c r="U63" s="148"/>
      <c r="AK63" s="149"/>
      <c r="AL63" s="149"/>
      <c r="AM63" s="149"/>
    </row>
    <row r="64" spans="1:39" s="142" customFormat="1">
      <c r="B64" s="143"/>
      <c r="C64" s="144"/>
      <c r="D64" s="145"/>
      <c r="E64" s="143"/>
      <c r="F64" s="146"/>
      <c r="G64" s="147"/>
      <c r="U64" s="148"/>
      <c r="AK64" s="149"/>
      <c r="AL64" s="149"/>
      <c r="AM64" s="149"/>
    </row>
    <row r="65" spans="2:39" s="142" customFormat="1">
      <c r="B65" s="143"/>
      <c r="C65" s="144"/>
      <c r="D65" s="145"/>
      <c r="E65" s="143"/>
      <c r="F65" s="146"/>
      <c r="G65" s="147"/>
      <c r="U65" s="148"/>
      <c r="AK65" s="149"/>
      <c r="AL65" s="149"/>
      <c r="AM65" s="149"/>
    </row>
    <row r="66" spans="2:39" s="142" customFormat="1">
      <c r="B66" s="143"/>
      <c r="C66" s="144"/>
      <c r="D66" s="145"/>
      <c r="E66" s="143"/>
      <c r="F66" s="146"/>
      <c r="G66" s="147"/>
      <c r="U66" s="148"/>
      <c r="AK66" s="149"/>
      <c r="AL66" s="149"/>
      <c r="AM66" s="149"/>
    </row>
    <row r="67" spans="2:39" s="142" customFormat="1">
      <c r="B67" s="143"/>
      <c r="C67" s="144"/>
      <c r="D67" s="145"/>
      <c r="E67" s="143"/>
      <c r="F67" s="146"/>
      <c r="G67" s="147"/>
      <c r="U67" s="148"/>
      <c r="AK67" s="149"/>
      <c r="AL67" s="149"/>
      <c r="AM67" s="149"/>
    </row>
    <row r="68" spans="2:39" s="142" customFormat="1">
      <c r="B68" s="143"/>
      <c r="C68" s="144"/>
      <c r="D68" s="145"/>
      <c r="E68" s="143"/>
      <c r="F68" s="146"/>
      <c r="G68" s="147"/>
      <c r="U68" s="148"/>
      <c r="AK68" s="149"/>
      <c r="AL68" s="149"/>
      <c r="AM68" s="149"/>
    </row>
    <row r="69" spans="2:39" s="142" customFormat="1">
      <c r="B69" s="143"/>
      <c r="C69" s="144"/>
      <c r="D69" s="145"/>
      <c r="E69" s="143"/>
      <c r="F69" s="146"/>
      <c r="G69" s="147"/>
      <c r="U69" s="148"/>
      <c r="AK69" s="149"/>
      <c r="AL69" s="149"/>
      <c r="AM69" s="149"/>
    </row>
    <row r="70" spans="2:39" s="142" customFormat="1">
      <c r="B70" s="143"/>
      <c r="C70" s="144"/>
      <c r="D70" s="145"/>
      <c r="E70" s="143"/>
      <c r="F70" s="146"/>
      <c r="G70" s="147"/>
      <c r="U70" s="148"/>
      <c r="AK70" s="149"/>
      <c r="AL70" s="149"/>
      <c r="AM70" s="149"/>
    </row>
    <row r="71" spans="2:39" s="142" customFormat="1">
      <c r="B71" s="143"/>
      <c r="C71" s="144"/>
      <c r="D71" s="145"/>
      <c r="E71" s="143"/>
      <c r="F71" s="146"/>
      <c r="G71" s="147"/>
      <c r="U71" s="148"/>
      <c r="AK71" s="149"/>
      <c r="AL71" s="149"/>
      <c r="AM71" s="149"/>
    </row>
    <row r="72" spans="2:39" s="142" customFormat="1">
      <c r="B72" s="143"/>
      <c r="C72" s="144"/>
      <c r="D72" s="145"/>
      <c r="E72" s="143"/>
      <c r="F72" s="146"/>
      <c r="G72" s="147"/>
      <c r="U72" s="148"/>
      <c r="AK72" s="149"/>
      <c r="AL72" s="149"/>
      <c r="AM72" s="149"/>
    </row>
    <row r="73" spans="2:39" s="142" customFormat="1">
      <c r="B73" s="143"/>
      <c r="C73" s="144"/>
      <c r="D73" s="145"/>
      <c r="E73" s="143"/>
      <c r="F73" s="146"/>
      <c r="G73" s="147"/>
      <c r="U73" s="148"/>
      <c r="AK73" s="149"/>
      <c r="AL73" s="149"/>
      <c r="AM73" s="149"/>
    </row>
    <row r="74" spans="2:39" s="142" customFormat="1">
      <c r="B74" s="143"/>
      <c r="C74" s="144"/>
      <c r="D74" s="145"/>
      <c r="E74" s="143"/>
      <c r="F74" s="146"/>
      <c r="G74" s="147"/>
      <c r="U74" s="148"/>
      <c r="AK74" s="149"/>
      <c r="AL74" s="149"/>
      <c r="AM74" s="149"/>
    </row>
    <row r="75" spans="2:39" s="142" customFormat="1">
      <c r="B75" s="143"/>
      <c r="C75" s="144"/>
      <c r="D75" s="145"/>
      <c r="E75" s="143"/>
      <c r="F75" s="146"/>
      <c r="G75" s="147"/>
      <c r="U75" s="148"/>
      <c r="AK75" s="149"/>
      <c r="AL75" s="149"/>
      <c r="AM75" s="149"/>
    </row>
    <row r="76" spans="2:39" s="142" customFormat="1">
      <c r="B76" s="143"/>
      <c r="C76" s="144"/>
      <c r="D76" s="145"/>
      <c r="E76" s="143"/>
      <c r="F76" s="146"/>
      <c r="G76" s="147"/>
      <c r="U76" s="148"/>
      <c r="AK76" s="149"/>
      <c r="AL76" s="149"/>
      <c r="AM76" s="149"/>
    </row>
    <row r="77" spans="2:39" s="142" customFormat="1">
      <c r="B77" s="143"/>
      <c r="C77" s="144"/>
      <c r="D77" s="145"/>
      <c r="E77" s="143"/>
      <c r="F77" s="146"/>
      <c r="G77" s="147"/>
      <c r="U77" s="148"/>
      <c r="AK77" s="149"/>
      <c r="AL77" s="149"/>
      <c r="AM77" s="149"/>
    </row>
    <row r="78" spans="2:39" s="142" customFormat="1">
      <c r="B78" s="143"/>
      <c r="C78" s="144"/>
      <c r="D78" s="145"/>
      <c r="E78" s="143"/>
      <c r="F78" s="146"/>
      <c r="G78" s="147"/>
      <c r="U78" s="148"/>
      <c r="AK78" s="149"/>
      <c r="AL78" s="149"/>
      <c r="AM78" s="149"/>
    </row>
    <row r="79" spans="2:39" s="142" customFormat="1">
      <c r="B79" s="143"/>
      <c r="C79" s="144"/>
      <c r="D79" s="145"/>
      <c r="E79" s="143"/>
      <c r="F79" s="146"/>
      <c r="G79" s="147"/>
      <c r="U79" s="148"/>
      <c r="AK79" s="149"/>
      <c r="AL79" s="149"/>
      <c r="AM79" s="149"/>
    </row>
    <row r="80" spans="2:39" s="142" customFormat="1">
      <c r="B80" s="143"/>
      <c r="C80" s="144"/>
      <c r="D80" s="145"/>
      <c r="E80" s="143"/>
      <c r="F80" s="146"/>
      <c r="G80" s="147"/>
      <c r="U80" s="148"/>
      <c r="AK80" s="149"/>
      <c r="AL80" s="149"/>
      <c r="AM80" s="149"/>
    </row>
    <row r="81" spans="2:39" s="142" customFormat="1">
      <c r="B81" s="143"/>
      <c r="C81" s="144"/>
      <c r="D81" s="145"/>
      <c r="E81" s="143"/>
      <c r="F81" s="146"/>
      <c r="G81" s="147"/>
      <c r="U81" s="148"/>
      <c r="AK81" s="149"/>
      <c r="AL81" s="149"/>
      <c r="AM81" s="149"/>
    </row>
    <row r="82" spans="2:39" s="142" customFormat="1">
      <c r="B82" s="143"/>
      <c r="C82" s="144"/>
      <c r="D82" s="145"/>
      <c r="E82" s="143"/>
      <c r="F82" s="146"/>
      <c r="G82" s="147"/>
      <c r="U82" s="148"/>
      <c r="AK82" s="149"/>
      <c r="AL82" s="149"/>
      <c r="AM82" s="149"/>
    </row>
    <row r="83" spans="2:39" s="142" customFormat="1">
      <c r="B83" s="143"/>
      <c r="C83" s="144"/>
      <c r="D83" s="145"/>
      <c r="E83" s="143"/>
      <c r="F83" s="146"/>
      <c r="G83" s="147"/>
      <c r="U83" s="148"/>
      <c r="AK83" s="149"/>
      <c r="AL83" s="149"/>
      <c r="AM83" s="149"/>
    </row>
    <row r="84" spans="2:39" s="142" customFormat="1">
      <c r="B84" s="143"/>
      <c r="C84" s="144"/>
      <c r="D84" s="145"/>
      <c r="E84" s="143"/>
      <c r="F84" s="146"/>
      <c r="G84" s="147"/>
      <c r="U84" s="148"/>
      <c r="AK84" s="149"/>
      <c r="AL84" s="149"/>
      <c r="AM84" s="149"/>
    </row>
    <row r="85" spans="2:39" s="142" customFormat="1">
      <c r="B85" s="143"/>
      <c r="C85" s="144"/>
      <c r="D85" s="145"/>
      <c r="E85" s="143"/>
      <c r="F85" s="146"/>
      <c r="G85" s="147"/>
      <c r="U85" s="148"/>
      <c r="AK85" s="149"/>
      <c r="AL85" s="149"/>
      <c r="AM85" s="149"/>
    </row>
    <row r="86" spans="2:39" s="142" customFormat="1">
      <c r="B86" s="143"/>
      <c r="C86" s="144"/>
      <c r="D86" s="145"/>
      <c r="E86" s="143"/>
      <c r="F86" s="146"/>
      <c r="G86" s="147"/>
      <c r="U86" s="148"/>
      <c r="AK86" s="149"/>
      <c r="AL86" s="149"/>
      <c r="AM86" s="149"/>
    </row>
    <row r="87" spans="2:39" s="142" customFormat="1">
      <c r="B87" s="143"/>
      <c r="C87" s="144"/>
      <c r="D87" s="145"/>
      <c r="E87" s="143"/>
      <c r="F87" s="146"/>
      <c r="G87" s="147"/>
      <c r="U87" s="148"/>
      <c r="AK87" s="149"/>
      <c r="AL87" s="149"/>
      <c r="AM87" s="149"/>
    </row>
    <row r="88" spans="2:39" s="142" customFormat="1">
      <c r="B88" s="143"/>
      <c r="C88" s="144"/>
      <c r="D88" s="145"/>
      <c r="E88" s="143"/>
      <c r="F88" s="146"/>
      <c r="G88" s="147"/>
      <c r="U88" s="148"/>
      <c r="AK88" s="149"/>
      <c r="AL88" s="149"/>
      <c r="AM88" s="149"/>
    </row>
    <row r="89" spans="2:39" s="142" customFormat="1">
      <c r="B89" s="143"/>
      <c r="C89" s="144"/>
      <c r="D89" s="145"/>
      <c r="E89" s="143"/>
      <c r="F89" s="146"/>
      <c r="G89" s="147"/>
      <c r="U89" s="148"/>
      <c r="AK89" s="149"/>
      <c r="AL89" s="149"/>
      <c r="AM89" s="149"/>
    </row>
    <row r="90" spans="2:39" s="142" customFormat="1">
      <c r="B90" s="143"/>
      <c r="C90" s="144"/>
      <c r="D90" s="145"/>
      <c r="E90" s="143"/>
      <c r="F90" s="146"/>
      <c r="G90" s="147"/>
      <c r="U90" s="148"/>
      <c r="AK90" s="149"/>
      <c r="AL90" s="149"/>
      <c r="AM90" s="149"/>
    </row>
    <row r="91" spans="2:39" s="142" customFormat="1">
      <c r="B91" s="143"/>
      <c r="C91" s="144"/>
      <c r="D91" s="145"/>
      <c r="E91" s="143"/>
      <c r="F91" s="146"/>
      <c r="G91" s="147"/>
      <c r="U91" s="148"/>
      <c r="AK91" s="149"/>
      <c r="AL91" s="149"/>
      <c r="AM91" s="149"/>
    </row>
    <row r="92" spans="2:39" s="142" customFormat="1">
      <c r="B92" s="143"/>
      <c r="C92" s="144"/>
      <c r="D92" s="145"/>
      <c r="E92" s="143"/>
      <c r="F92" s="146"/>
      <c r="G92" s="147"/>
      <c r="U92" s="148"/>
      <c r="AK92" s="149"/>
      <c r="AL92" s="149"/>
      <c r="AM92" s="149"/>
    </row>
    <row r="93" spans="2:39" s="142" customFormat="1">
      <c r="B93" s="143"/>
      <c r="C93" s="144"/>
      <c r="D93" s="145"/>
      <c r="E93" s="143"/>
      <c r="F93" s="146"/>
      <c r="G93" s="147"/>
      <c r="U93" s="148"/>
      <c r="AK93" s="149"/>
      <c r="AL93" s="149"/>
      <c r="AM93" s="149"/>
    </row>
    <row r="94" spans="2:39" s="142" customFormat="1">
      <c r="B94" s="143"/>
      <c r="C94" s="144"/>
      <c r="D94" s="145"/>
      <c r="E94" s="143"/>
      <c r="F94" s="146"/>
      <c r="G94" s="147"/>
      <c r="U94" s="148"/>
      <c r="AK94" s="149"/>
      <c r="AL94" s="149"/>
      <c r="AM94" s="149"/>
    </row>
    <row r="95" spans="2:39" s="142" customFormat="1">
      <c r="B95" s="143"/>
      <c r="C95" s="144"/>
      <c r="D95" s="145"/>
      <c r="E95" s="143"/>
      <c r="F95" s="146"/>
      <c r="G95" s="147"/>
      <c r="U95" s="148"/>
      <c r="AK95" s="149"/>
      <c r="AL95" s="149"/>
      <c r="AM95" s="149"/>
    </row>
    <row r="96" spans="2:39" s="142" customFormat="1">
      <c r="B96" s="143"/>
      <c r="C96" s="144"/>
      <c r="D96" s="145"/>
      <c r="E96" s="143"/>
      <c r="F96" s="146"/>
      <c r="G96" s="147"/>
      <c r="U96" s="148"/>
      <c r="AK96" s="149"/>
      <c r="AL96" s="149"/>
      <c r="AM96" s="149"/>
    </row>
    <row r="97" spans="2:39" s="142" customFormat="1">
      <c r="B97" s="143"/>
      <c r="C97" s="144"/>
      <c r="D97" s="145"/>
      <c r="E97" s="143"/>
      <c r="F97" s="146"/>
      <c r="G97" s="147"/>
      <c r="U97" s="148"/>
      <c r="AK97" s="149"/>
      <c r="AL97" s="149"/>
      <c r="AM97" s="149"/>
    </row>
    <row r="98" spans="2:39" s="142" customFormat="1">
      <c r="B98" s="143"/>
      <c r="C98" s="144"/>
      <c r="D98" s="145"/>
      <c r="E98" s="143"/>
      <c r="F98" s="146"/>
      <c r="G98" s="147"/>
      <c r="U98" s="148"/>
      <c r="AK98" s="149"/>
      <c r="AL98" s="149"/>
      <c r="AM98" s="149"/>
    </row>
    <row r="99" spans="2:39" s="142" customFormat="1">
      <c r="B99" s="143"/>
      <c r="C99" s="144"/>
      <c r="D99" s="145"/>
      <c r="E99" s="143"/>
      <c r="F99" s="146"/>
      <c r="G99" s="147"/>
      <c r="U99" s="148"/>
      <c r="AK99" s="149"/>
      <c r="AL99" s="149"/>
      <c r="AM99" s="149"/>
    </row>
    <row r="100" spans="2:39" s="142" customFormat="1">
      <c r="B100" s="143"/>
      <c r="C100" s="144"/>
      <c r="D100" s="145"/>
      <c r="E100" s="143"/>
      <c r="F100" s="146"/>
      <c r="G100" s="147"/>
      <c r="U100" s="148"/>
      <c r="AK100" s="149"/>
      <c r="AL100" s="149"/>
      <c r="AM100" s="149"/>
    </row>
    <row r="101" spans="2:39" s="142" customFormat="1">
      <c r="B101" s="143"/>
      <c r="C101" s="144"/>
      <c r="D101" s="145"/>
      <c r="E101" s="143"/>
      <c r="F101" s="146"/>
      <c r="G101" s="147"/>
      <c r="U101" s="148"/>
      <c r="AK101" s="149"/>
      <c r="AL101" s="149"/>
      <c r="AM101" s="149"/>
    </row>
    <row r="102" spans="2:39" s="142" customFormat="1">
      <c r="B102" s="143"/>
      <c r="C102" s="144"/>
      <c r="D102" s="145"/>
      <c r="E102" s="143"/>
      <c r="F102" s="146"/>
      <c r="G102" s="147"/>
      <c r="U102" s="148"/>
      <c r="AK102" s="149"/>
      <c r="AL102" s="149"/>
      <c r="AM102" s="149"/>
    </row>
    <row r="103" spans="2:39" s="142" customFormat="1">
      <c r="B103" s="143"/>
      <c r="C103" s="144"/>
      <c r="D103" s="145"/>
      <c r="E103" s="143"/>
      <c r="F103" s="146"/>
      <c r="G103" s="147"/>
      <c r="U103" s="148"/>
      <c r="AK103" s="149"/>
      <c r="AL103" s="149"/>
      <c r="AM103" s="149"/>
    </row>
    <row r="104" spans="2:39" s="142" customFormat="1">
      <c r="B104" s="143"/>
      <c r="C104" s="144"/>
      <c r="D104" s="145"/>
      <c r="E104" s="143"/>
      <c r="F104" s="146"/>
      <c r="G104" s="147"/>
      <c r="U104" s="148"/>
      <c r="AK104" s="149"/>
      <c r="AL104" s="149"/>
      <c r="AM104" s="149"/>
    </row>
    <row r="105" spans="2:39" s="142" customFormat="1">
      <c r="B105" s="143"/>
      <c r="C105" s="144"/>
      <c r="D105" s="145"/>
      <c r="E105" s="143"/>
      <c r="F105" s="146"/>
      <c r="G105" s="147"/>
      <c r="U105" s="148"/>
      <c r="AK105" s="149"/>
      <c r="AL105" s="149"/>
      <c r="AM105" s="149"/>
    </row>
    <row r="106" spans="2:39" s="142" customFormat="1">
      <c r="B106" s="143"/>
      <c r="C106" s="144"/>
      <c r="D106" s="145"/>
      <c r="E106" s="143"/>
      <c r="F106" s="146"/>
      <c r="G106" s="147"/>
      <c r="U106" s="148"/>
      <c r="AK106" s="149"/>
      <c r="AL106" s="149"/>
      <c r="AM106" s="149"/>
    </row>
    <row r="107" spans="2:39" s="142" customFormat="1">
      <c r="B107" s="143"/>
      <c r="C107" s="144"/>
      <c r="D107" s="145"/>
      <c r="E107" s="143"/>
      <c r="F107" s="146"/>
      <c r="G107" s="147"/>
      <c r="U107" s="148"/>
      <c r="AK107" s="149"/>
      <c r="AL107" s="149"/>
      <c r="AM107" s="149"/>
    </row>
    <row r="108" spans="2:39" s="142" customFormat="1">
      <c r="B108" s="143"/>
      <c r="C108" s="144"/>
      <c r="D108" s="145"/>
      <c r="E108" s="143"/>
      <c r="F108" s="146"/>
      <c r="G108" s="147"/>
      <c r="U108" s="148"/>
      <c r="AK108" s="149"/>
      <c r="AL108" s="149"/>
      <c r="AM108" s="149"/>
    </row>
    <row r="109" spans="2:39" s="142" customFormat="1">
      <c r="B109" s="143"/>
      <c r="C109" s="144"/>
      <c r="D109" s="145"/>
      <c r="E109" s="143"/>
      <c r="F109" s="146"/>
      <c r="G109" s="147"/>
      <c r="U109" s="148"/>
      <c r="AK109" s="149"/>
      <c r="AL109" s="149"/>
      <c r="AM109" s="149"/>
    </row>
    <row r="110" spans="2:39" s="142" customFormat="1">
      <c r="B110" s="143"/>
      <c r="C110" s="144"/>
      <c r="D110" s="145"/>
      <c r="E110" s="143"/>
      <c r="F110" s="146"/>
      <c r="G110" s="147"/>
      <c r="U110" s="148"/>
      <c r="AK110" s="149"/>
      <c r="AL110" s="149"/>
      <c r="AM110" s="149"/>
    </row>
    <row r="111" spans="2:39" s="142" customFormat="1">
      <c r="B111" s="143"/>
      <c r="C111" s="144"/>
      <c r="D111" s="145"/>
      <c r="E111" s="143"/>
      <c r="F111" s="146"/>
      <c r="G111" s="147"/>
      <c r="U111" s="148"/>
      <c r="AK111" s="149"/>
      <c r="AL111" s="149"/>
      <c r="AM111" s="149"/>
    </row>
    <row r="112" spans="2:39" s="142" customFormat="1">
      <c r="B112" s="143"/>
      <c r="C112" s="144"/>
      <c r="D112" s="145"/>
      <c r="E112" s="143"/>
      <c r="F112" s="146"/>
      <c r="G112" s="147"/>
      <c r="U112" s="148"/>
      <c r="AK112" s="149"/>
      <c r="AL112" s="149"/>
      <c r="AM112" s="149"/>
    </row>
    <row r="113" spans="2:39" s="142" customFormat="1">
      <c r="B113" s="143"/>
      <c r="C113" s="144"/>
      <c r="D113" s="145"/>
      <c r="E113" s="143"/>
      <c r="F113" s="146"/>
      <c r="G113" s="147"/>
      <c r="U113" s="148"/>
      <c r="AK113" s="149"/>
      <c r="AL113" s="149"/>
      <c r="AM113" s="149"/>
    </row>
    <row r="114" spans="2:39" s="142" customFormat="1">
      <c r="B114" s="143"/>
      <c r="C114" s="144"/>
      <c r="D114" s="145"/>
      <c r="E114" s="143"/>
      <c r="F114" s="146"/>
      <c r="G114" s="147"/>
      <c r="U114" s="148"/>
      <c r="AK114" s="149"/>
      <c r="AL114" s="149"/>
      <c r="AM114" s="149"/>
    </row>
    <row r="115" spans="2:39" s="142" customFormat="1">
      <c r="B115" s="143"/>
      <c r="C115" s="144"/>
      <c r="D115" s="145"/>
      <c r="E115" s="143"/>
      <c r="F115" s="146"/>
      <c r="G115" s="147"/>
      <c r="U115" s="148"/>
      <c r="AK115" s="149"/>
      <c r="AL115" s="149"/>
      <c r="AM115" s="149"/>
    </row>
    <row r="116" spans="2:39" s="142" customFormat="1">
      <c r="B116" s="143"/>
      <c r="C116" s="144"/>
      <c r="D116" s="145"/>
      <c r="E116" s="143"/>
      <c r="F116" s="146"/>
      <c r="G116" s="147"/>
      <c r="U116" s="148"/>
      <c r="AK116" s="149"/>
      <c r="AL116" s="149"/>
      <c r="AM116" s="149"/>
    </row>
    <row r="117" spans="2:39" s="142" customFormat="1">
      <c r="B117" s="143"/>
      <c r="C117" s="144"/>
      <c r="D117" s="145"/>
      <c r="E117" s="143"/>
      <c r="F117" s="146"/>
      <c r="G117" s="147"/>
      <c r="U117" s="148"/>
      <c r="AK117" s="149"/>
      <c r="AL117" s="149"/>
      <c r="AM117" s="149"/>
    </row>
    <row r="118" spans="2:39" s="142" customFormat="1">
      <c r="B118" s="143"/>
      <c r="C118" s="144"/>
      <c r="D118" s="145"/>
      <c r="E118" s="143"/>
      <c r="F118" s="146"/>
      <c r="G118" s="147"/>
      <c r="U118" s="148"/>
      <c r="AK118" s="149"/>
      <c r="AL118" s="149"/>
      <c r="AM118" s="149"/>
    </row>
    <row r="119" spans="2:39" s="142" customFormat="1">
      <c r="B119" s="143"/>
      <c r="C119" s="144"/>
      <c r="D119" s="145"/>
      <c r="E119" s="143"/>
      <c r="F119" s="146"/>
      <c r="G119" s="147"/>
      <c r="U119" s="148"/>
      <c r="AK119" s="149"/>
      <c r="AL119" s="149"/>
      <c r="AM119" s="149"/>
    </row>
    <row r="120" spans="2:39" s="142" customFormat="1">
      <c r="B120" s="143"/>
      <c r="C120" s="144"/>
      <c r="D120" s="145"/>
      <c r="E120" s="143"/>
      <c r="F120" s="146"/>
      <c r="G120" s="147"/>
      <c r="U120" s="148"/>
      <c r="AK120" s="149"/>
      <c r="AL120" s="149"/>
      <c r="AM120" s="149"/>
    </row>
    <row r="121" spans="2:39" s="142" customFormat="1">
      <c r="B121" s="143"/>
      <c r="C121" s="144"/>
      <c r="D121" s="145"/>
      <c r="E121" s="143"/>
      <c r="F121" s="146"/>
      <c r="G121" s="147"/>
      <c r="U121" s="148"/>
      <c r="AK121" s="149"/>
      <c r="AL121" s="149"/>
      <c r="AM121" s="149"/>
    </row>
    <row r="122" spans="2:39" s="142" customFormat="1">
      <c r="B122" s="143"/>
      <c r="C122" s="144"/>
      <c r="D122" s="145"/>
      <c r="E122" s="143"/>
      <c r="F122" s="146"/>
      <c r="G122" s="147"/>
      <c r="U122" s="148"/>
      <c r="AK122" s="149"/>
      <c r="AL122" s="149"/>
      <c r="AM122" s="149"/>
    </row>
    <row r="123" spans="2:39" s="142" customFormat="1">
      <c r="B123" s="143"/>
      <c r="C123" s="144"/>
      <c r="D123" s="145"/>
      <c r="E123" s="143"/>
      <c r="F123" s="146"/>
      <c r="G123" s="147"/>
      <c r="U123" s="148"/>
      <c r="AK123" s="149"/>
      <c r="AL123" s="149"/>
      <c r="AM123" s="149"/>
    </row>
    <row r="124" spans="2:39" s="142" customFormat="1">
      <c r="B124" s="143"/>
      <c r="C124" s="144"/>
      <c r="D124" s="145"/>
      <c r="E124" s="143"/>
      <c r="F124" s="146"/>
      <c r="G124" s="147"/>
      <c r="U124" s="148"/>
      <c r="AK124" s="149"/>
      <c r="AL124" s="149"/>
      <c r="AM124" s="149"/>
    </row>
    <row r="125" spans="2:39" s="142" customFormat="1">
      <c r="B125" s="143"/>
      <c r="C125" s="144"/>
      <c r="D125" s="145"/>
      <c r="E125" s="143"/>
      <c r="F125" s="146"/>
      <c r="G125" s="147"/>
      <c r="U125" s="148"/>
      <c r="AK125" s="149"/>
      <c r="AL125" s="149"/>
      <c r="AM125" s="149"/>
    </row>
    <row r="126" spans="2:39" s="142" customFormat="1">
      <c r="B126" s="143"/>
      <c r="C126" s="144"/>
      <c r="D126" s="145"/>
      <c r="E126" s="143"/>
      <c r="F126" s="146"/>
      <c r="G126" s="147"/>
      <c r="U126" s="148"/>
      <c r="AK126" s="149"/>
      <c r="AL126" s="149"/>
      <c r="AM126" s="149"/>
    </row>
    <row r="127" spans="2:39" s="142" customFormat="1">
      <c r="B127" s="143"/>
      <c r="C127" s="144"/>
      <c r="D127" s="145"/>
      <c r="E127" s="143"/>
      <c r="F127" s="146"/>
      <c r="G127" s="147"/>
      <c r="U127" s="148"/>
      <c r="AK127" s="149"/>
      <c r="AL127" s="149"/>
      <c r="AM127" s="149"/>
    </row>
    <row r="128" spans="2:39" s="142" customFormat="1">
      <c r="B128" s="143"/>
      <c r="C128" s="144"/>
      <c r="D128" s="145"/>
      <c r="E128" s="143"/>
      <c r="F128" s="146"/>
      <c r="G128" s="147"/>
      <c r="U128" s="148"/>
      <c r="AK128" s="149"/>
      <c r="AL128" s="149"/>
      <c r="AM128" s="149"/>
    </row>
    <row r="129" spans="2:39" s="142" customFormat="1">
      <c r="B129" s="143"/>
      <c r="C129" s="144"/>
      <c r="D129" s="145"/>
      <c r="E129" s="143"/>
      <c r="F129" s="146"/>
      <c r="G129" s="147"/>
      <c r="U129" s="148"/>
      <c r="AK129" s="149"/>
      <c r="AL129" s="149"/>
      <c r="AM129" s="149"/>
    </row>
    <row r="130" spans="2:39" s="142" customFormat="1">
      <c r="B130" s="143"/>
      <c r="C130" s="144"/>
      <c r="D130" s="145"/>
      <c r="E130" s="143"/>
      <c r="F130" s="146"/>
      <c r="G130" s="147"/>
      <c r="U130" s="148"/>
      <c r="AK130" s="149"/>
      <c r="AL130" s="149"/>
      <c r="AM130" s="149"/>
    </row>
    <row r="131" spans="2:39" s="142" customFormat="1">
      <c r="B131" s="143"/>
      <c r="C131" s="144"/>
      <c r="D131" s="145"/>
      <c r="E131" s="143"/>
      <c r="F131" s="146"/>
      <c r="G131" s="147"/>
      <c r="U131" s="148"/>
      <c r="AK131" s="149"/>
      <c r="AL131" s="149"/>
      <c r="AM131" s="149"/>
    </row>
    <row r="132" spans="2:39" s="142" customFormat="1">
      <c r="B132" s="143"/>
      <c r="C132" s="144"/>
      <c r="D132" s="145"/>
      <c r="E132" s="143"/>
      <c r="F132" s="146"/>
      <c r="G132" s="147"/>
      <c r="U132" s="148"/>
      <c r="AK132" s="149"/>
      <c r="AL132" s="149"/>
      <c r="AM132" s="149"/>
    </row>
    <row r="133" spans="2:39" s="142" customFormat="1">
      <c r="B133" s="143"/>
      <c r="C133" s="144"/>
      <c r="D133" s="145"/>
      <c r="E133" s="143"/>
      <c r="F133" s="146"/>
      <c r="G133" s="147"/>
      <c r="U133" s="148"/>
      <c r="AK133" s="149"/>
      <c r="AL133" s="149"/>
      <c r="AM133" s="149"/>
    </row>
    <row r="134" spans="2:39" s="142" customFormat="1">
      <c r="B134" s="143"/>
      <c r="C134" s="144"/>
      <c r="D134" s="145"/>
      <c r="E134" s="143"/>
      <c r="F134" s="146"/>
      <c r="G134" s="147"/>
      <c r="U134" s="148"/>
      <c r="AK134" s="149"/>
      <c r="AL134" s="149"/>
      <c r="AM134" s="149"/>
    </row>
    <row r="135" spans="2:39" s="142" customFormat="1">
      <c r="B135" s="143"/>
      <c r="C135" s="144"/>
      <c r="D135" s="145"/>
      <c r="E135" s="143"/>
      <c r="F135" s="146"/>
      <c r="G135" s="147"/>
      <c r="U135" s="148"/>
      <c r="AK135" s="149"/>
      <c r="AL135" s="149"/>
      <c r="AM135" s="149"/>
    </row>
    <row r="136" spans="2:39" s="142" customFormat="1">
      <c r="B136" s="143"/>
      <c r="C136" s="144"/>
      <c r="D136" s="145"/>
      <c r="E136" s="143"/>
      <c r="F136" s="146"/>
      <c r="G136" s="147"/>
      <c r="U136" s="148"/>
      <c r="AK136" s="149"/>
      <c r="AL136" s="149"/>
      <c r="AM136" s="149"/>
    </row>
    <row r="137" spans="2:39" s="142" customFormat="1">
      <c r="B137" s="143"/>
      <c r="C137" s="144"/>
      <c r="D137" s="145"/>
      <c r="E137" s="143"/>
      <c r="F137" s="146"/>
      <c r="G137" s="147"/>
      <c r="U137" s="148"/>
      <c r="AK137" s="149"/>
      <c r="AL137" s="149"/>
      <c r="AM137" s="149"/>
    </row>
    <row r="138" spans="2:39" s="142" customFormat="1">
      <c r="B138" s="143"/>
      <c r="C138" s="144"/>
      <c r="D138" s="145"/>
      <c r="E138" s="143"/>
      <c r="F138" s="146"/>
      <c r="G138" s="147"/>
      <c r="U138" s="148"/>
      <c r="AK138" s="149"/>
      <c r="AL138" s="149"/>
      <c r="AM138" s="149"/>
    </row>
    <row r="139" spans="2:39" s="142" customFormat="1">
      <c r="B139" s="143"/>
      <c r="C139" s="144"/>
      <c r="D139" s="145"/>
      <c r="E139" s="143"/>
      <c r="F139" s="146"/>
      <c r="G139" s="147"/>
      <c r="U139" s="148"/>
      <c r="AK139" s="149"/>
      <c r="AL139" s="149"/>
      <c r="AM139" s="149"/>
    </row>
    <row r="140" spans="2:39" s="142" customFormat="1">
      <c r="B140" s="143"/>
      <c r="C140" s="144"/>
      <c r="D140" s="145"/>
      <c r="E140" s="143"/>
      <c r="F140" s="146"/>
      <c r="G140" s="147"/>
      <c r="U140" s="148"/>
      <c r="AK140" s="149"/>
      <c r="AL140" s="149"/>
      <c r="AM140" s="149"/>
    </row>
    <row r="141" spans="2:39" s="142" customFormat="1">
      <c r="B141" s="143"/>
      <c r="C141" s="144"/>
      <c r="D141" s="145"/>
      <c r="E141" s="143"/>
      <c r="F141" s="146"/>
      <c r="G141" s="147"/>
      <c r="U141" s="148"/>
      <c r="AK141" s="149"/>
      <c r="AL141" s="149"/>
      <c r="AM141" s="149"/>
    </row>
    <row r="142" spans="2:39" s="142" customFormat="1">
      <c r="B142" s="143"/>
      <c r="C142" s="144"/>
      <c r="D142" s="145"/>
      <c r="E142" s="143"/>
      <c r="F142" s="146"/>
      <c r="G142" s="147"/>
      <c r="U142" s="148"/>
      <c r="AK142" s="149"/>
      <c r="AL142" s="149"/>
      <c r="AM142" s="149"/>
    </row>
    <row r="143" spans="2:39" s="142" customFormat="1">
      <c r="B143" s="143"/>
      <c r="C143" s="144"/>
      <c r="D143" s="145"/>
      <c r="E143" s="143"/>
      <c r="F143" s="146"/>
      <c r="G143" s="147"/>
      <c r="U143" s="148"/>
      <c r="AK143" s="149"/>
      <c r="AL143" s="149"/>
      <c r="AM143" s="149"/>
    </row>
    <row r="144" spans="2:39" s="142" customFormat="1">
      <c r="B144" s="143"/>
      <c r="C144" s="144"/>
      <c r="D144" s="145"/>
      <c r="E144" s="143"/>
      <c r="F144" s="146"/>
      <c r="G144" s="147"/>
      <c r="U144" s="148"/>
      <c r="AK144" s="149"/>
      <c r="AL144" s="149"/>
      <c r="AM144" s="149"/>
    </row>
    <row r="145" spans="2:39" s="142" customFormat="1">
      <c r="B145" s="143"/>
      <c r="C145" s="144"/>
      <c r="D145" s="145"/>
      <c r="E145" s="143"/>
      <c r="F145" s="146"/>
      <c r="G145" s="147"/>
      <c r="U145" s="148"/>
      <c r="AK145" s="149"/>
      <c r="AL145" s="149"/>
      <c r="AM145" s="149"/>
    </row>
    <row r="146" spans="2:39" s="142" customFormat="1">
      <c r="B146" s="143"/>
      <c r="C146" s="144"/>
      <c r="D146" s="145"/>
      <c r="E146" s="143"/>
      <c r="F146" s="146"/>
      <c r="G146" s="147"/>
      <c r="U146" s="148"/>
      <c r="AK146" s="149"/>
      <c r="AL146" s="149"/>
      <c r="AM146" s="149"/>
    </row>
    <row r="147" spans="2:39" s="142" customFormat="1">
      <c r="B147" s="143"/>
      <c r="C147" s="144"/>
      <c r="D147" s="145"/>
      <c r="E147" s="143"/>
      <c r="F147" s="146"/>
      <c r="G147" s="147"/>
      <c r="U147" s="148"/>
      <c r="AK147" s="149"/>
      <c r="AL147" s="149"/>
      <c r="AM147" s="149"/>
    </row>
    <row r="148" spans="2:39" s="142" customFormat="1">
      <c r="B148" s="143"/>
      <c r="C148" s="144"/>
      <c r="D148" s="145"/>
      <c r="E148" s="143"/>
      <c r="F148" s="146"/>
      <c r="G148" s="147"/>
      <c r="U148" s="148"/>
      <c r="AK148" s="149"/>
      <c r="AL148" s="149"/>
      <c r="AM148" s="149"/>
    </row>
    <row r="149" spans="2:39" s="142" customFormat="1">
      <c r="B149" s="143"/>
      <c r="C149" s="144"/>
      <c r="D149" s="145"/>
      <c r="E149" s="143"/>
      <c r="F149" s="146"/>
      <c r="G149" s="147"/>
      <c r="U149" s="148"/>
      <c r="AK149" s="149"/>
      <c r="AL149" s="149"/>
      <c r="AM149" s="149"/>
    </row>
    <row r="150" spans="2:39" s="142" customFormat="1">
      <c r="B150" s="143"/>
      <c r="C150" s="144"/>
      <c r="D150" s="145"/>
      <c r="E150" s="143"/>
      <c r="F150" s="146"/>
      <c r="G150" s="147"/>
      <c r="U150" s="148"/>
      <c r="AK150" s="149"/>
      <c r="AL150" s="149"/>
      <c r="AM150" s="149"/>
    </row>
    <row r="151" spans="2:39" s="142" customFormat="1">
      <c r="B151" s="143"/>
      <c r="C151" s="144"/>
      <c r="D151" s="145"/>
      <c r="E151" s="143"/>
      <c r="F151" s="146"/>
      <c r="G151" s="147"/>
      <c r="U151" s="148"/>
      <c r="AK151" s="149"/>
      <c r="AL151" s="149"/>
      <c r="AM151" s="149"/>
    </row>
    <row r="152" spans="2:39" s="142" customFormat="1">
      <c r="B152" s="143"/>
      <c r="C152" s="144"/>
      <c r="D152" s="145"/>
      <c r="E152" s="143"/>
      <c r="F152" s="146"/>
      <c r="G152" s="147"/>
      <c r="U152" s="148"/>
      <c r="AK152" s="149"/>
      <c r="AL152" s="149"/>
      <c r="AM152" s="149"/>
    </row>
    <row r="153" spans="2:39" s="142" customFormat="1">
      <c r="B153" s="143"/>
      <c r="C153" s="144"/>
      <c r="D153" s="145"/>
      <c r="E153" s="143"/>
      <c r="F153" s="146"/>
      <c r="G153" s="147"/>
      <c r="U153" s="148"/>
      <c r="AK153" s="149"/>
      <c r="AL153" s="149"/>
      <c r="AM153" s="149"/>
    </row>
    <row r="154" spans="2:39" s="142" customFormat="1">
      <c r="B154" s="143"/>
      <c r="C154" s="144"/>
      <c r="D154" s="145"/>
      <c r="E154" s="143"/>
      <c r="F154" s="146"/>
      <c r="G154" s="147"/>
      <c r="U154" s="148"/>
      <c r="AK154" s="149"/>
      <c r="AL154" s="149"/>
      <c r="AM154" s="149"/>
    </row>
    <row r="155" spans="2:39" s="142" customFormat="1">
      <c r="B155" s="143"/>
      <c r="C155" s="144"/>
      <c r="D155" s="145"/>
      <c r="E155" s="143"/>
      <c r="F155" s="146"/>
      <c r="G155" s="147"/>
      <c r="U155" s="148"/>
      <c r="AK155" s="149"/>
      <c r="AL155" s="149"/>
      <c r="AM155" s="149"/>
    </row>
    <row r="156" spans="2:39" s="142" customFormat="1">
      <c r="B156" s="143"/>
      <c r="C156" s="144"/>
      <c r="D156" s="145"/>
      <c r="E156" s="143"/>
      <c r="F156" s="146"/>
      <c r="G156" s="147"/>
      <c r="U156" s="148"/>
      <c r="AK156" s="149"/>
      <c r="AL156" s="149"/>
      <c r="AM156" s="149"/>
    </row>
    <row r="157" spans="2:39" s="142" customFormat="1">
      <c r="B157" s="143"/>
      <c r="C157" s="144"/>
      <c r="D157" s="145"/>
      <c r="E157" s="143"/>
      <c r="F157" s="146"/>
      <c r="G157" s="147"/>
      <c r="U157" s="148"/>
      <c r="AK157" s="149"/>
      <c r="AL157" s="149"/>
      <c r="AM157" s="149"/>
    </row>
    <row r="158" spans="2:39" s="142" customFormat="1">
      <c r="B158" s="143"/>
      <c r="C158" s="144"/>
      <c r="D158" s="145"/>
      <c r="E158" s="143"/>
      <c r="F158" s="146"/>
      <c r="G158" s="147"/>
      <c r="U158" s="148"/>
      <c r="AK158" s="149"/>
      <c r="AL158" s="149"/>
      <c r="AM158" s="149"/>
    </row>
    <row r="159" spans="2:39" s="142" customFormat="1">
      <c r="B159" s="143"/>
      <c r="C159" s="144"/>
      <c r="D159" s="145"/>
      <c r="E159" s="143"/>
      <c r="F159" s="146"/>
      <c r="G159" s="147"/>
      <c r="U159" s="148"/>
      <c r="AK159" s="149"/>
      <c r="AL159" s="149"/>
      <c r="AM159" s="149"/>
    </row>
    <row r="160" spans="2:39" s="142" customFormat="1">
      <c r="B160" s="143"/>
      <c r="C160" s="144"/>
      <c r="D160" s="145"/>
      <c r="E160" s="143"/>
      <c r="F160" s="146"/>
      <c r="G160" s="147"/>
      <c r="U160" s="148"/>
      <c r="AK160" s="149"/>
      <c r="AL160" s="149"/>
      <c r="AM160" s="149"/>
    </row>
    <row r="161" spans="2:39" s="142" customFormat="1">
      <c r="B161" s="143"/>
      <c r="C161" s="144"/>
      <c r="D161" s="145"/>
      <c r="E161" s="143"/>
      <c r="F161" s="146"/>
      <c r="G161" s="147"/>
      <c r="U161" s="148"/>
      <c r="AK161" s="149"/>
      <c r="AL161" s="149"/>
      <c r="AM161" s="149"/>
    </row>
    <row r="162" spans="2:39" s="142" customFormat="1">
      <c r="B162" s="143"/>
      <c r="C162" s="144"/>
      <c r="D162" s="145"/>
      <c r="E162" s="143"/>
      <c r="F162" s="146"/>
      <c r="G162" s="147"/>
      <c r="U162" s="148"/>
      <c r="AK162" s="149"/>
      <c r="AL162" s="149"/>
      <c r="AM162" s="149"/>
    </row>
    <row r="163" spans="2:39" s="142" customFormat="1">
      <c r="B163" s="143"/>
      <c r="C163" s="144"/>
      <c r="D163" s="145"/>
      <c r="E163" s="143"/>
      <c r="F163" s="146"/>
      <c r="G163" s="147"/>
      <c r="U163" s="148"/>
      <c r="AK163" s="149"/>
      <c r="AL163" s="149"/>
      <c r="AM163" s="149"/>
    </row>
    <row r="164" spans="2:39" s="142" customFormat="1">
      <c r="B164" s="143"/>
      <c r="C164" s="144"/>
      <c r="D164" s="145"/>
      <c r="E164" s="143"/>
      <c r="F164" s="146"/>
      <c r="G164" s="147"/>
      <c r="U164" s="148"/>
      <c r="AK164" s="149"/>
      <c r="AL164" s="149"/>
      <c r="AM164" s="149"/>
    </row>
    <row r="165" spans="2:39" s="142" customFormat="1">
      <c r="B165" s="143"/>
      <c r="C165" s="144"/>
      <c r="D165" s="145"/>
      <c r="E165" s="143"/>
      <c r="F165" s="146"/>
      <c r="G165" s="147"/>
      <c r="U165" s="148"/>
      <c r="AK165" s="149"/>
      <c r="AL165" s="149"/>
      <c r="AM165" s="149"/>
    </row>
    <row r="166" spans="2:39" s="142" customFormat="1">
      <c r="B166" s="143"/>
      <c r="C166" s="144"/>
      <c r="D166" s="145"/>
      <c r="E166" s="143"/>
      <c r="F166" s="146"/>
      <c r="G166" s="147"/>
      <c r="U166" s="148"/>
      <c r="AK166" s="149"/>
      <c r="AL166" s="149"/>
      <c r="AM166" s="149"/>
    </row>
    <row r="167" spans="2:39" s="142" customFormat="1">
      <c r="B167" s="143"/>
      <c r="C167" s="144"/>
      <c r="D167" s="145"/>
      <c r="E167" s="143"/>
      <c r="F167" s="146"/>
      <c r="G167" s="147"/>
      <c r="U167" s="148"/>
      <c r="AK167" s="149"/>
      <c r="AL167" s="149"/>
      <c r="AM167" s="149"/>
    </row>
    <row r="168" spans="2:39" s="142" customFormat="1">
      <c r="B168" s="143"/>
      <c r="C168" s="144"/>
      <c r="D168" s="145"/>
      <c r="E168" s="143"/>
      <c r="F168" s="146"/>
      <c r="G168" s="147"/>
      <c r="U168" s="148"/>
      <c r="AK168" s="149"/>
      <c r="AL168" s="149"/>
      <c r="AM168" s="149"/>
    </row>
    <row r="169" spans="2:39" s="142" customFormat="1">
      <c r="B169" s="143"/>
      <c r="C169" s="144"/>
      <c r="D169" s="145"/>
      <c r="E169" s="143"/>
      <c r="F169" s="146"/>
      <c r="G169" s="147"/>
      <c r="U169" s="148"/>
      <c r="AK169" s="149"/>
      <c r="AL169" s="149"/>
      <c r="AM169" s="149"/>
    </row>
    <row r="170" spans="2:39" s="142" customFormat="1">
      <c r="B170" s="143"/>
      <c r="C170" s="144"/>
      <c r="D170" s="145"/>
      <c r="E170" s="143"/>
      <c r="F170" s="146"/>
      <c r="G170" s="147"/>
      <c r="U170" s="148"/>
      <c r="AK170" s="149"/>
      <c r="AL170" s="149"/>
      <c r="AM170" s="149"/>
    </row>
    <row r="171" spans="2:39" s="142" customFormat="1">
      <c r="B171" s="143"/>
      <c r="C171" s="144"/>
      <c r="D171" s="145"/>
      <c r="E171" s="143"/>
      <c r="F171" s="146"/>
      <c r="G171" s="147"/>
      <c r="U171" s="148"/>
      <c r="AK171" s="149"/>
      <c r="AL171" s="149"/>
      <c r="AM171" s="149"/>
    </row>
    <row r="172" spans="2:39" s="142" customFormat="1">
      <c r="B172" s="143"/>
      <c r="C172" s="144"/>
      <c r="D172" s="145"/>
      <c r="E172" s="143"/>
      <c r="F172" s="146"/>
      <c r="G172" s="147"/>
      <c r="U172" s="148"/>
      <c r="AK172" s="149"/>
      <c r="AL172" s="149"/>
      <c r="AM172" s="149"/>
    </row>
    <row r="173" spans="2:39" s="142" customFormat="1">
      <c r="B173" s="143"/>
      <c r="C173" s="144"/>
      <c r="D173" s="145"/>
      <c r="E173" s="143"/>
      <c r="F173" s="146"/>
      <c r="G173" s="147"/>
      <c r="U173" s="148"/>
      <c r="AK173" s="149"/>
      <c r="AL173" s="149"/>
      <c r="AM173" s="149"/>
    </row>
    <row r="174" spans="2:39" s="142" customFormat="1">
      <c r="B174" s="143"/>
      <c r="C174" s="144"/>
      <c r="D174" s="145"/>
      <c r="E174" s="143"/>
      <c r="F174" s="146"/>
      <c r="G174" s="147"/>
      <c r="U174" s="148"/>
      <c r="AK174" s="149"/>
      <c r="AL174" s="149"/>
      <c r="AM174" s="149"/>
    </row>
    <row r="175" spans="2:39" s="142" customFormat="1">
      <c r="B175" s="143"/>
      <c r="C175" s="144"/>
      <c r="D175" s="145"/>
      <c r="E175" s="143"/>
      <c r="F175" s="146"/>
      <c r="G175" s="147"/>
      <c r="U175" s="148"/>
      <c r="AK175" s="149"/>
      <c r="AL175" s="149"/>
      <c r="AM175" s="149"/>
    </row>
    <row r="176" spans="2:39" s="142" customFormat="1">
      <c r="B176" s="143"/>
      <c r="C176" s="144"/>
      <c r="D176" s="145"/>
      <c r="E176" s="143"/>
      <c r="F176" s="146"/>
      <c r="G176" s="147"/>
      <c r="U176" s="148"/>
      <c r="AK176" s="149"/>
      <c r="AL176" s="149"/>
      <c r="AM176" s="149"/>
    </row>
    <row r="177" spans="2:39" s="142" customFormat="1">
      <c r="B177" s="143"/>
      <c r="C177" s="144"/>
      <c r="D177" s="145"/>
      <c r="E177" s="143"/>
      <c r="F177" s="146"/>
      <c r="G177" s="147"/>
      <c r="U177" s="148"/>
      <c r="AK177" s="149"/>
      <c r="AL177" s="149"/>
      <c r="AM177" s="149"/>
    </row>
    <row r="178" spans="2:39" s="142" customFormat="1">
      <c r="B178" s="143"/>
      <c r="C178" s="144"/>
      <c r="D178" s="145"/>
      <c r="E178" s="143"/>
      <c r="F178" s="146"/>
      <c r="G178" s="147"/>
      <c r="U178" s="148"/>
      <c r="AK178" s="149"/>
      <c r="AL178" s="149"/>
      <c r="AM178" s="149"/>
    </row>
    <row r="179" spans="2:39" s="142" customFormat="1">
      <c r="B179" s="143"/>
      <c r="C179" s="144"/>
      <c r="D179" s="145"/>
      <c r="E179" s="143"/>
      <c r="F179" s="146"/>
      <c r="G179" s="147"/>
      <c r="U179" s="148"/>
      <c r="AK179" s="149"/>
      <c r="AL179" s="149"/>
      <c r="AM179" s="149"/>
    </row>
    <row r="180" spans="2:39" s="142" customFormat="1">
      <c r="B180" s="143"/>
      <c r="C180" s="144"/>
      <c r="D180" s="145"/>
      <c r="E180" s="143"/>
      <c r="F180" s="146"/>
      <c r="G180" s="147"/>
      <c r="U180" s="148"/>
      <c r="AK180" s="149"/>
      <c r="AL180" s="149"/>
      <c r="AM180" s="149"/>
    </row>
    <row r="181" spans="2:39" s="142" customFormat="1">
      <c r="B181" s="143"/>
      <c r="C181" s="144"/>
      <c r="D181" s="145"/>
      <c r="E181" s="143"/>
      <c r="F181" s="146"/>
      <c r="G181" s="147"/>
      <c r="U181" s="148"/>
      <c r="AK181" s="149"/>
      <c r="AL181" s="149"/>
      <c r="AM181" s="149"/>
    </row>
    <row r="182" spans="2:39" s="142" customFormat="1">
      <c r="B182" s="143"/>
      <c r="C182" s="144"/>
      <c r="D182" s="145"/>
      <c r="E182" s="143"/>
      <c r="F182" s="146"/>
      <c r="G182" s="147"/>
      <c r="U182" s="148"/>
      <c r="AK182" s="149"/>
      <c r="AL182" s="149"/>
      <c r="AM182" s="149"/>
    </row>
    <row r="183" spans="2:39" s="142" customFormat="1">
      <c r="B183" s="143"/>
      <c r="C183" s="144"/>
      <c r="D183" s="145"/>
      <c r="E183" s="143"/>
      <c r="F183" s="146"/>
      <c r="G183" s="147"/>
      <c r="U183" s="148"/>
      <c r="AK183" s="149"/>
      <c r="AL183" s="149"/>
      <c r="AM183" s="149"/>
    </row>
    <row r="184" spans="2:39" s="142" customFormat="1">
      <c r="B184" s="143"/>
      <c r="C184" s="144"/>
      <c r="D184" s="145"/>
      <c r="E184" s="143"/>
      <c r="F184" s="146"/>
      <c r="G184" s="147"/>
      <c r="U184" s="148"/>
      <c r="AK184" s="149"/>
      <c r="AL184" s="149"/>
      <c r="AM184" s="149"/>
    </row>
    <row r="185" spans="2:39" s="142" customFormat="1">
      <c r="B185" s="143"/>
      <c r="C185" s="144"/>
      <c r="D185" s="145"/>
      <c r="E185" s="143"/>
      <c r="F185" s="146"/>
      <c r="G185" s="147"/>
      <c r="U185" s="148"/>
      <c r="AK185" s="149"/>
      <c r="AL185" s="149"/>
      <c r="AM185" s="149"/>
    </row>
    <row r="186" spans="2:39" s="142" customFormat="1">
      <c r="B186" s="143"/>
      <c r="C186" s="144"/>
      <c r="D186" s="145"/>
      <c r="E186" s="143"/>
      <c r="F186" s="146"/>
      <c r="G186" s="147"/>
      <c r="U186" s="148"/>
      <c r="AK186" s="149"/>
      <c r="AL186" s="149"/>
      <c r="AM186" s="149"/>
    </row>
    <row r="187" spans="2:39" s="142" customFormat="1">
      <c r="B187" s="143"/>
      <c r="C187" s="144"/>
      <c r="D187" s="145"/>
      <c r="E187" s="143"/>
      <c r="F187" s="146"/>
      <c r="G187" s="147"/>
      <c r="U187" s="148"/>
      <c r="AK187" s="149"/>
      <c r="AL187" s="149"/>
      <c r="AM187" s="149"/>
    </row>
    <row r="188" spans="2:39" s="142" customFormat="1">
      <c r="B188" s="143"/>
      <c r="C188" s="144"/>
      <c r="D188" s="145"/>
      <c r="E188" s="143"/>
      <c r="F188" s="146"/>
      <c r="G188" s="147"/>
      <c r="U188" s="148"/>
      <c r="AK188" s="149"/>
      <c r="AL188" s="149"/>
      <c r="AM188" s="149"/>
    </row>
    <row r="189" spans="2:39" s="142" customFormat="1">
      <c r="B189" s="143"/>
      <c r="C189" s="144"/>
      <c r="D189" s="145"/>
      <c r="E189" s="143"/>
      <c r="F189" s="146"/>
      <c r="G189" s="147"/>
      <c r="U189" s="148"/>
      <c r="AK189" s="149"/>
      <c r="AL189" s="149"/>
      <c r="AM189" s="149"/>
    </row>
    <row r="190" spans="2:39" s="142" customFormat="1">
      <c r="B190" s="143"/>
      <c r="C190" s="144"/>
      <c r="D190" s="145"/>
      <c r="E190" s="143"/>
      <c r="F190" s="146"/>
      <c r="G190" s="147"/>
      <c r="U190" s="148"/>
      <c r="AK190" s="149"/>
      <c r="AL190" s="149"/>
      <c r="AM190" s="149"/>
    </row>
    <row r="191" spans="2:39" s="142" customFormat="1">
      <c r="B191" s="143"/>
      <c r="C191" s="144"/>
      <c r="D191" s="145"/>
      <c r="E191" s="143"/>
      <c r="F191" s="146"/>
      <c r="G191" s="147"/>
      <c r="U191" s="148"/>
      <c r="AK191" s="149"/>
      <c r="AL191" s="149"/>
      <c r="AM191" s="149"/>
    </row>
    <row r="192" spans="2:39" s="142" customFormat="1">
      <c r="B192" s="143"/>
      <c r="C192" s="144"/>
      <c r="D192" s="145"/>
      <c r="E192" s="143"/>
      <c r="F192" s="146"/>
      <c r="G192" s="147"/>
      <c r="U192" s="148"/>
      <c r="AK192" s="149"/>
      <c r="AL192" s="149"/>
      <c r="AM192" s="149"/>
    </row>
    <row r="193" spans="2:39" s="142" customFormat="1">
      <c r="B193" s="143"/>
      <c r="C193" s="144"/>
      <c r="D193" s="145"/>
      <c r="E193" s="143"/>
      <c r="F193" s="146"/>
      <c r="G193" s="147"/>
      <c r="U193" s="148"/>
      <c r="AK193" s="149"/>
      <c r="AL193" s="149"/>
      <c r="AM193" s="149"/>
    </row>
    <row r="194" spans="2:39" s="142" customFormat="1">
      <c r="B194" s="143"/>
      <c r="C194" s="144"/>
      <c r="D194" s="145"/>
      <c r="E194" s="143"/>
      <c r="F194" s="146"/>
      <c r="G194" s="147"/>
      <c r="U194" s="148"/>
      <c r="AK194" s="149"/>
      <c r="AL194" s="149"/>
      <c r="AM194" s="149"/>
    </row>
    <row r="195" spans="2:39" s="142" customFormat="1">
      <c r="B195" s="143"/>
      <c r="C195" s="144"/>
      <c r="D195" s="145"/>
      <c r="E195" s="143"/>
      <c r="F195" s="146"/>
      <c r="G195" s="147"/>
      <c r="U195" s="148"/>
      <c r="AK195" s="149"/>
      <c r="AL195" s="149"/>
      <c r="AM195" s="149"/>
    </row>
    <row r="196" spans="2:39" s="142" customFormat="1">
      <c r="B196" s="143"/>
      <c r="C196" s="144"/>
      <c r="D196" s="145"/>
      <c r="E196" s="143"/>
      <c r="F196" s="146"/>
      <c r="G196" s="147"/>
      <c r="U196" s="148"/>
      <c r="AK196" s="149"/>
      <c r="AL196" s="149"/>
      <c r="AM196" s="149"/>
    </row>
    <row r="197" spans="2:39" s="142" customFormat="1">
      <c r="B197" s="143"/>
      <c r="C197" s="144"/>
      <c r="D197" s="145"/>
      <c r="E197" s="143"/>
      <c r="F197" s="146"/>
      <c r="G197" s="147"/>
      <c r="U197" s="148"/>
      <c r="AK197" s="149"/>
      <c r="AL197" s="149"/>
      <c r="AM197" s="149"/>
    </row>
    <row r="198" spans="2:39" s="142" customFormat="1">
      <c r="B198" s="143"/>
      <c r="C198" s="144"/>
      <c r="D198" s="145"/>
      <c r="E198" s="143"/>
      <c r="F198" s="146"/>
      <c r="G198" s="147"/>
      <c r="U198" s="148"/>
      <c r="AK198" s="149"/>
      <c r="AL198" s="149"/>
      <c r="AM198" s="149"/>
    </row>
    <row r="199" spans="2:39" s="142" customFormat="1">
      <c r="B199" s="143"/>
      <c r="C199" s="144"/>
      <c r="D199" s="145"/>
      <c r="E199" s="143"/>
      <c r="F199" s="146"/>
      <c r="G199" s="147"/>
      <c r="U199" s="148"/>
      <c r="AK199" s="149"/>
      <c r="AL199" s="149"/>
      <c r="AM199" s="149"/>
    </row>
    <row r="200" spans="2:39" s="142" customFormat="1">
      <c r="B200" s="143"/>
      <c r="C200" s="144"/>
      <c r="D200" s="145"/>
      <c r="E200" s="143"/>
      <c r="F200" s="146"/>
      <c r="G200" s="147"/>
      <c r="U200" s="148"/>
      <c r="AK200" s="149"/>
      <c r="AL200" s="149"/>
      <c r="AM200" s="149"/>
    </row>
    <row r="201" spans="2:39" s="142" customFormat="1">
      <c r="B201" s="143"/>
      <c r="C201" s="144"/>
      <c r="D201" s="145"/>
      <c r="E201" s="143"/>
      <c r="F201" s="146"/>
      <c r="G201" s="147"/>
      <c r="U201" s="148"/>
      <c r="AK201" s="149"/>
      <c r="AL201" s="149"/>
      <c r="AM201" s="149"/>
    </row>
    <row r="202" spans="2:39" s="142" customFormat="1">
      <c r="B202" s="143"/>
      <c r="C202" s="144"/>
      <c r="D202" s="145"/>
      <c r="E202" s="143"/>
      <c r="F202" s="146"/>
      <c r="G202" s="147"/>
      <c r="U202" s="148"/>
      <c r="AK202" s="149"/>
      <c r="AL202" s="149"/>
      <c r="AM202" s="149"/>
    </row>
    <row r="203" spans="2:39" s="142" customFormat="1">
      <c r="B203" s="143"/>
      <c r="C203" s="144"/>
      <c r="D203" s="145"/>
      <c r="E203" s="143"/>
      <c r="F203" s="146"/>
      <c r="G203" s="147"/>
      <c r="U203" s="148"/>
      <c r="AK203" s="149"/>
      <c r="AL203" s="149"/>
      <c r="AM203" s="149"/>
    </row>
    <row r="204" spans="2:39" s="142" customFormat="1">
      <c r="B204" s="143"/>
      <c r="C204" s="144"/>
      <c r="D204" s="145"/>
      <c r="E204" s="143"/>
      <c r="F204" s="146"/>
      <c r="G204" s="147"/>
      <c r="U204" s="148"/>
      <c r="AK204" s="149"/>
      <c r="AL204" s="149"/>
      <c r="AM204" s="149"/>
    </row>
    <row r="205" spans="2:39" s="142" customFormat="1">
      <c r="B205" s="143"/>
      <c r="C205" s="144"/>
      <c r="D205" s="145"/>
      <c r="E205" s="143"/>
      <c r="F205" s="146"/>
      <c r="G205" s="147"/>
      <c r="U205" s="148"/>
      <c r="AK205" s="149"/>
      <c r="AL205" s="149"/>
      <c r="AM205" s="149"/>
    </row>
    <row r="206" spans="2:39" s="142" customFormat="1">
      <c r="B206" s="143"/>
      <c r="C206" s="144"/>
      <c r="D206" s="145"/>
      <c r="E206" s="143"/>
      <c r="F206" s="146"/>
      <c r="G206" s="147"/>
      <c r="U206" s="148"/>
      <c r="AK206" s="149"/>
      <c r="AL206" s="149"/>
      <c r="AM206" s="149"/>
    </row>
    <row r="207" spans="2:39" s="142" customFormat="1">
      <c r="B207" s="143"/>
      <c r="C207" s="144"/>
      <c r="D207" s="145"/>
      <c r="E207" s="143"/>
      <c r="F207" s="146"/>
      <c r="G207" s="147"/>
      <c r="U207" s="148"/>
      <c r="AK207" s="149"/>
      <c r="AL207" s="149"/>
      <c r="AM207" s="149"/>
    </row>
    <row r="208" spans="2:39" s="142" customFormat="1">
      <c r="B208" s="143"/>
      <c r="C208" s="144"/>
      <c r="D208" s="145"/>
      <c r="E208" s="143"/>
      <c r="F208" s="146"/>
      <c r="G208" s="147"/>
      <c r="U208" s="148"/>
      <c r="AK208" s="149"/>
      <c r="AL208" s="149"/>
      <c r="AM208" s="149"/>
    </row>
    <row r="209" spans="2:39" s="142" customFormat="1">
      <c r="B209" s="143"/>
      <c r="C209" s="144"/>
      <c r="D209" s="145"/>
      <c r="E209" s="143"/>
      <c r="F209" s="146"/>
      <c r="G209" s="147"/>
      <c r="U209" s="148"/>
      <c r="AK209" s="149"/>
      <c r="AL209" s="149"/>
      <c r="AM209" s="149"/>
    </row>
    <row r="210" spans="2:39" s="142" customFormat="1">
      <c r="B210" s="143"/>
      <c r="C210" s="144"/>
      <c r="D210" s="145"/>
      <c r="E210" s="143"/>
      <c r="F210" s="146"/>
      <c r="G210" s="147"/>
      <c r="U210" s="148"/>
      <c r="AK210" s="149"/>
      <c r="AL210" s="149"/>
      <c r="AM210" s="149"/>
    </row>
    <row r="211" spans="2:39" s="142" customFormat="1">
      <c r="B211" s="143"/>
      <c r="C211" s="144"/>
      <c r="D211" s="145"/>
      <c r="E211" s="143"/>
      <c r="F211" s="146"/>
      <c r="G211" s="147"/>
      <c r="U211" s="148"/>
      <c r="AK211" s="149"/>
      <c r="AL211" s="149"/>
      <c r="AM211" s="149"/>
    </row>
    <row r="212" spans="2:39" s="142" customFormat="1">
      <c r="B212" s="143"/>
      <c r="C212" s="144"/>
      <c r="D212" s="145"/>
      <c r="E212" s="143"/>
      <c r="F212" s="146"/>
      <c r="G212" s="147"/>
      <c r="U212" s="148"/>
      <c r="AK212" s="149"/>
      <c r="AL212" s="149"/>
      <c r="AM212" s="149"/>
    </row>
    <row r="213" spans="2:39" s="142" customFormat="1">
      <c r="B213" s="143"/>
      <c r="C213" s="144"/>
      <c r="D213" s="145"/>
      <c r="E213" s="143"/>
      <c r="F213" s="146"/>
      <c r="G213" s="147"/>
      <c r="U213" s="148"/>
      <c r="AK213" s="149"/>
      <c r="AL213" s="149"/>
      <c r="AM213" s="149"/>
    </row>
    <row r="214" spans="2:39" s="142" customFormat="1">
      <c r="B214" s="143"/>
      <c r="C214" s="144"/>
      <c r="D214" s="145"/>
      <c r="E214" s="143"/>
      <c r="F214" s="146"/>
      <c r="G214" s="147"/>
      <c r="U214" s="148"/>
      <c r="AK214" s="149"/>
      <c r="AL214" s="149"/>
      <c r="AM214" s="149"/>
    </row>
    <row r="215" spans="2:39" s="142" customFormat="1">
      <c r="B215" s="143"/>
      <c r="C215" s="144"/>
      <c r="D215" s="145"/>
      <c r="E215" s="143"/>
      <c r="F215" s="146"/>
      <c r="G215" s="147"/>
      <c r="U215" s="148"/>
      <c r="AK215" s="149"/>
      <c r="AL215" s="149"/>
      <c r="AM215" s="149"/>
    </row>
    <row r="216" spans="2:39" s="142" customFormat="1">
      <c r="B216" s="143"/>
      <c r="C216" s="144"/>
      <c r="D216" s="145"/>
      <c r="E216" s="143"/>
      <c r="F216" s="146"/>
      <c r="G216" s="147"/>
      <c r="U216" s="148"/>
      <c r="AK216" s="149"/>
      <c r="AL216" s="149"/>
      <c r="AM216" s="149"/>
    </row>
    <row r="217" spans="2:39" s="142" customFormat="1">
      <c r="B217" s="143"/>
      <c r="C217" s="144"/>
      <c r="D217" s="145"/>
      <c r="E217" s="143"/>
      <c r="F217" s="146"/>
      <c r="G217" s="147"/>
      <c r="U217" s="148"/>
      <c r="AK217" s="149"/>
      <c r="AL217" s="149"/>
      <c r="AM217" s="149"/>
    </row>
    <row r="218" spans="2:39" s="142" customFormat="1">
      <c r="B218" s="143"/>
      <c r="C218" s="144"/>
      <c r="D218" s="145"/>
      <c r="E218" s="143"/>
      <c r="F218" s="146"/>
      <c r="G218" s="147"/>
      <c r="U218" s="148"/>
      <c r="AK218" s="149"/>
      <c r="AL218" s="149"/>
      <c r="AM218" s="149"/>
    </row>
    <row r="219" spans="2:39" s="142" customFormat="1">
      <c r="B219" s="143"/>
      <c r="C219" s="144"/>
      <c r="D219" s="145"/>
      <c r="E219" s="143"/>
      <c r="F219" s="146"/>
      <c r="G219" s="147"/>
      <c r="U219" s="148"/>
      <c r="AK219" s="149"/>
      <c r="AL219" s="149"/>
      <c r="AM219" s="149"/>
    </row>
    <row r="220" spans="2:39" s="142" customFormat="1">
      <c r="B220" s="143"/>
      <c r="C220" s="144"/>
      <c r="D220" s="145"/>
      <c r="E220" s="143"/>
      <c r="F220" s="146"/>
      <c r="G220" s="147"/>
      <c r="U220" s="148"/>
      <c r="AK220" s="149"/>
      <c r="AL220" s="149"/>
      <c r="AM220" s="149"/>
    </row>
    <row r="221" spans="2:39" s="142" customFormat="1">
      <c r="B221" s="143"/>
      <c r="C221" s="144"/>
      <c r="D221" s="145"/>
      <c r="E221" s="143"/>
      <c r="F221" s="146"/>
      <c r="G221" s="147"/>
      <c r="U221" s="148"/>
      <c r="AK221" s="149"/>
      <c r="AL221" s="149"/>
      <c r="AM221" s="149"/>
    </row>
    <row r="222" spans="2:39" s="142" customFormat="1">
      <c r="B222" s="143"/>
      <c r="C222" s="144"/>
      <c r="D222" s="145"/>
      <c r="E222" s="143"/>
      <c r="F222" s="146"/>
      <c r="G222" s="147"/>
      <c r="U222" s="148"/>
      <c r="AK222" s="149"/>
      <c r="AL222" s="149"/>
      <c r="AM222" s="149"/>
    </row>
    <row r="223" spans="2:39" s="142" customFormat="1">
      <c r="B223" s="143"/>
      <c r="C223" s="144"/>
      <c r="D223" s="145"/>
      <c r="E223" s="143"/>
      <c r="F223" s="146"/>
      <c r="G223" s="147"/>
      <c r="U223" s="148"/>
      <c r="AK223" s="149"/>
      <c r="AL223" s="149"/>
      <c r="AM223" s="149"/>
    </row>
    <row r="224" spans="2:39" s="142" customFormat="1">
      <c r="B224" s="143"/>
      <c r="C224" s="144"/>
      <c r="D224" s="145"/>
      <c r="E224" s="143"/>
      <c r="F224" s="146"/>
      <c r="G224" s="147"/>
      <c r="U224" s="148"/>
      <c r="AK224" s="149"/>
      <c r="AL224" s="149"/>
      <c r="AM224" s="149"/>
    </row>
    <row r="225" spans="2:39" s="142" customFormat="1">
      <c r="B225" s="143"/>
      <c r="C225" s="144"/>
      <c r="D225" s="145"/>
      <c r="E225" s="143"/>
      <c r="F225" s="146"/>
      <c r="G225" s="147"/>
      <c r="U225" s="148"/>
      <c r="AK225" s="149"/>
      <c r="AL225" s="149"/>
      <c r="AM225" s="149"/>
    </row>
    <row r="226" spans="2:39" s="142" customFormat="1">
      <c r="B226" s="143"/>
      <c r="C226" s="144"/>
      <c r="D226" s="145"/>
      <c r="E226" s="143"/>
      <c r="F226" s="146"/>
      <c r="G226" s="147"/>
      <c r="U226" s="148"/>
      <c r="AK226" s="149"/>
      <c r="AL226" s="149"/>
      <c r="AM226" s="149"/>
    </row>
    <row r="227" spans="2:39" s="142" customFormat="1">
      <c r="B227" s="143"/>
      <c r="C227" s="144"/>
      <c r="D227" s="145"/>
      <c r="E227" s="143"/>
      <c r="F227" s="146"/>
      <c r="G227" s="147"/>
      <c r="U227" s="148"/>
      <c r="AK227" s="149"/>
      <c r="AL227" s="149"/>
      <c r="AM227" s="149"/>
    </row>
    <row r="228" spans="2:39" s="142" customFormat="1">
      <c r="B228" s="143"/>
      <c r="C228" s="144"/>
      <c r="D228" s="145"/>
      <c r="E228" s="143"/>
      <c r="F228" s="146"/>
      <c r="G228" s="147"/>
      <c r="U228" s="148"/>
      <c r="AK228" s="149"/>
      <c r="AL228" s="149"/>
      <c r="AM228" s="149"/>
    </row>
    <row r="229" spans="2:39" s="142" customFormat="1">
      <c r="B229" s="143"/>
      <c r="C229" s="144"/>
      <c r="D229" s="145"/>
      <c r="E229" s="143"/>
      <c r="F229" s="146"/>
      <c r="G229" s="147"/>
      <c r="U229" s="148"/>
      <c r="AK229" s="149"/>
      <c r="AL229" s="149"/>
      <c r="AM229" s="149"/>
    </row>
    <row r="230" spans="2:39" s="142" customFormat="1">
      <c r="B230" s="143"/>
      <c r="C230" s="144"/>
      <c r="D230" s="145"/>
      <c r="E230" s="143"/>
      <c r="F230" s="146"/>
      <c r="G230" s="147"/>
      <c r="U230" s="148"/>
      <c r="AK230" s="149"/>
      <c r="AL230" s="149"/>
      <c r="AM230" s="149"/>
    </row>
    <row r="231" spans="2:39" s="142" customFormat="1">
      <c r="B231" s="143"/>
      <c r="C231" s="144"/>
      <c r="D231" s="145"/>
      <c r="E231" s="143"/>
      <c r="F231" s="146"/>
      <c r="G231" s="147"/>
      <c r="U231" s="148"/>
      <c r="AK231" s="149"/>
      <c r="AL231" s="149"/>
      <c r="AM231" s="149"/>
    </row>
    <row r="232" spans="2:39" s="142" customFormat="1">
      <c r="B232" s="143"/>
      <c r="C232" s="144"/>
      <c r="D232" s="145"/>
      <c r="E232" s="143"/>
      <c r="F232" s="146"/>
      <c r="G232" s="147"/>
      <c r="U232" s="148"/>
      <c r="AK232" s="149"/>
      <c r="AL232" s="149"/>
      <c r="AM232" s="149"/>
    </row>
    <row r="233" spans="2:39" s="142" customFormat="1">
      <c r="B233" s="143"/>
      <c r="C233" s="144"/>
      <c r="D233" s="145"/>
      <c r="E233" s="143"/>
      <c r="F233" s="146"/>
      <c r="G233" s="147"/>
      <c r="U233" s="148"/>
      <c r="AK233" s="149"/>
      <c r="AL233" s="149"/>
      <c r="AM233" s="149"/>
    </row>
    <row r="234" spans="2:39" s="142" customFormat="1">
      <c r="B234" s="143"/>
      <c r="C234" s="144"/>
      <c r="D234" s="145"/>
      <c r="E234" s="143"/>
      <c r="F234" s="146"/>
      <c r="G234" s="147"/>
      <c r="U234" s="148"/>
      <c r="AK234" s="149"/>
      <c r="AL234" s="149"/>
      <c r="AM234" s="149"/>
    </row>
    <row r="235" spans="2:39" s="142" customFormat="1">
      <c r="B235" s="143"/>
      <c r="C235" s="144"/>
      <c r="D235" s="145"/>
      <c r="E235" s="143"/>
      <c r="F235" s="146"/>
      <c r="G235" s="147"/>
      <c r="U235" s="148"/>
      <c r="AK235" s="149"/>
      <c r="AL235" s="149"/>
      <c r="AM235" s="149"/>
    </row>
    <row r="236" spans="2:39" s="142" customFormat="1">
      <c r="B236" s="143"/>
      <c r="C236" s="144"/>
      <c r="D236" s="145"/>
      <c r="E236" s="143"/>
      <c r="F236" s="146"/>
      <c r="G236" s="147"/>
      <c r="U236" s="148"/>
      <c r="AK236" s="149"/>
      <c r="AL236" s="149"/>
      <c r="AM236" s="149"/>
    </row>
    <row r="237" spans="2:39" s="142" customFormat="1">
      <c r="B237" s="143"/>
      <c r="C237" s="144"/>
      <c r="D237" s="145"/>
      <c r="E237" s="143"/>
      <c r="F237" s="146"/>
      <c r="G237" s="147"/>
      <c r="U237" s="148"/>
      <c r="AK237" s="149"/>
      <c r="AL237" s="149"/>
      <c r="AM237" s="149"/>
    </row>
    <row r="238" spans="2:39" s="142" customFormat="1">
      <c r="B238" s="143"/>
      <c r="C238" s="144"/>
      <c r="D238" s="145"/>
      <c r="E238" s="143"/>
      <c r="F238" s="146"/>
      <c r="G238" s="147"/>
      <c r="U238" s="148"/>
      <c r="AK238" s="149"/>
      <c r="AL238" s="149"/>
      <c r="AM238" s="149"/>
    </row>
    <row r="239" spans="2:39" s="142" customFormat="1">
      <c r="B239" s="143"/>
      <c r="C239" s="144"/>
      <c r="D239" s="145"/>
      <c r="E239" s="143"/>
      <c r="F239" s="146"/>
      <c r="G239" s="147"/>
      <c r="U239" s="148"/>
      <c r="AK239" s="149"/>
      <c r="AL239" s="149"/>
      <c r="AM239" s="149"/>
    </row>
    <row r="240" spans="2:39" s="142" customFormat="1">
      <c r="B240" s="143"/>
      <c r="C240" s="144"/>
      <c r="D240" s="145"/>
      <c r="E240" s="143"/>
      <c r="F240" s="146"/>
      <c r="G240" s="147"/>
      <c r="U240" s="148"/>
      <c r="AK240" s="149"/>
      <c r="AL240" s="149"/>
      <c r="AM240" s="149"/>
    </row>
    <row r="241" spans="2:39" s="142" customFormat="1">
      <c r="B241" s="143"/>
      <c r="C241" s="144"/>
      <c r="D241" s="145"/>
      <c r="E241" s="143"/>
      <c r="F241" s="146"/>
      <c r="G241" s="147"/>
      <c r="U241" s="148"/>
      <c r="AK241" s="149"/>
      <c r="AL241" s="149"/>
      <c r="AM241" s="149"/>
    </row>
    <row r="242" spans="2:39" s="142" customFormat="1">
      <c r="B242" s="143"/>
      <c r="C242" s="144"/>
      <c r="D242" s="145"/>
      <c r="E242" s="143"/>
      <c r="F242" s="146"/>
      <c r="G242" s="147"/>
      <c r="U242" s="148"/>
      <c r="AK242" s="149"/>
      <c r="AL242" s="149"/>
      <c r="AM242" s="149"/>
    </row>
    <row r="243" spans="2:39" s="142" customFormat="1">
      <c r="B243" s="143"/>
      <c r="C243" s="144"/>
      <c r="D243" s="145"/>
      <c r="E243" s="143"/>
      <c r="F243" s="146"/>
      <c r="G243" s="147"/>
      <c r="U243" s="148"/>
      <c r="AK243" s="149"/>
      <c r="AL243" s="149"/>
      <c r="AM243" s="149"/>
    </row>
    <row r="244" spans="2:39" s="142" customFormat="1">
      <c r="B244" s="143"/>
      <c r="C244" s="144"/>
      <c r="D244" s="145"/>
      <c r="E244" s="143"/>
      <c r="F244" s="146"/>
      <c r="G244" s="147"/>
      <c r="U244" s="148"/>
      <c r="AK244" s="149"/>
      <c r="AL244" s="149"/>
      <c r="AM244" s="149"/>
    </row>
    <row r="245" spans="2:39" s="142" customFormat="1">
      <c r="B245" s="143"/>
      <c r="C245" s="144"/>
      <c r="D245" s="145"/>
      <c r="E245" s="143"/>
      <c r="F245" s="146"/>
      <c r="G245" s="147"/>
      <c r="U245" s="148"/>
      <c r="AK245" s="149"/>
      <c r="AL245" s="149"/>
      <c r="AM245" s="149"/>
    </row>
    <row r="246" spans="2:39" s="142" customFormat="1">
      <c r="B246" s="143"/>
      <c r="C246" s="144"/>
      <c r="D246" s="145"/>
      <c r="E246" s="143"/>
      <c r="F246" s="146"/>
      <c r="G246" s="147"/>
      <c r="U246" s="148"/>
      <c r="AK246" s="149"/>
      <c r="AL246" s="149"/>
      <c r="AM246" s="149"/>
    </row>
    <row r="247" spans="2:39" s="142" customFormat="1">
      <c r="B247" s="143"/>
      <c r="C247" s="144"/>
      <c r="D247" s="145"/>
      <c r="E247" s="143"/>
      <c r="F247" s="146"/>
      <c r="G247" s="147"/>
      <c r="U247" s="148"/>
      <c r="AK247" s="149"/>
      <c r="AL247" s="149"/>
      <c r="AM247" s="149"/>
    </row>
    <row r="248" spans="2:39" s="142" customFormat="1">
      <c r="B248" s="143"/>
      <c r="C248" s="144"/>
      <c r="D248" s="145"/>
      <c r="E248" s="143"/>
      <c r="F248" s="146"/>
      <c r="G248" s="147"/>
      <c r="U248" s="148"/>
      <c r="AK248" s="149"/>
      <c r="AL248" s="149"/>
      <c r="AM248" s="149"/>
    </row>
    <row r="249" spans="2:39" s="142" customFormat="1">
      <c r="B249" s="143"/>
      <c r="C249" s="144"/>
      <c r="D249" s="145"/>
      <c r="E249" s="143"/>
      <c r="F249" s="146"/>
      <c r="G249" s="147"/>
      <c r="U249" s="148"/>
      <c r="AK249" s="149"/>
      <c r="AL249" s="149"/>
      <c r="AM249" s="149"/>
    </row>
    <row r="250" spans="2:39" s="142" customFormat="1">
      <c r="B250" s="143"/>
      <c r="C250" s="144"/>
      <c r="D250" s="145"/>
      <c r="E250" s="143"/>
      <c r="F250" s="146"/>
      <c r="G250" s="147"/>
      <c r="U250" s="148"/>
      <c r="AK250" s="149"/>
      <c r="AL250" s="149"/>
      <c r="AM250" s="149"/>
    </row>
    <row r="251" spans="2:39" s="142" customFormat="1">
      <c r="B251" s="143"/>
      <c r="C251" s="144"/>
      <c r="D251" s="145"/>
      <c r="E251" s="143"/>
      <c r="F251" s="146"/>
      <c r="G251" s="147"/>
      <c r="U251" s="148"/>
      <c r="AK251" s="149"/>
      <c r="AL251" s="149"/>
      <c r="AM251" s="149"/>
    </row>
    <row r="252" spans="2:39" s="142" customFormat="1">
      <c r="B252" s="143"/>
      <c r="C252" s="144"/>
      <c r="D252" s="145"/>
      <c r="E252" s="143"/>
      <c r="F252" s="146"/>
      <c r="G252" s="147"/>
      <c r="U252" s="148"/>
      <c r="AK252" s="149"/>
      <c r="AL252" s="149"/>
      <c r="AM252" s="149"/>
    </row>
    <row r="253" spans="2:39" s="142" customFormat="1">
      <c r="B253" s="143"/>
      <c r="C253" s="144"/>
      <c r="D253" s="145"/>
      <c r="E253" s="143"/>
      <c r="F253" s="146"/>
      <c r="G253" s="147"/>
      <c r="U253" s="148"/>
      <c r="AK253" s="149"/>
      <c r="AL253" s="149"/>
      <c r="AM253" s="149"/>
    </row>
    <row r="254" spans="2:39" s="142" customFormat="1">
      <c r="B254" s="143"/>
      <c r="C254" s="144"/>
      <c r="D254" s="145"/>
      <c r="E254" s="143"/>
      <c r="F254" s="146"/>
      <c r="G254" s="147"/>
      <c r="U254" s="148"/>
      <c r="AK254" s="149"/>
      <c r="AL254" s="149"/>
      <c r="AM254" s="149"/>
    </row>
    <row r="255" spans="2:39" s="142" customFormat="1">
      <c r="B255" s="143"/>
      <c r="C255" s="144"/>
      <c r="D255" s="145"/>
      <c r="E255" s="143"/>
      <c r="F255" s="146"/>
      <c r="G255" s="147"/>
      <c r="U255" s="148"/>
      <c r="AK255" s="149"/>
      <c r="AL255" s="149"/>
      <c r="AM255" s="149"/>
    </row>
    <row r="256" spans="2:39" s="142" customFormat="1">
      <c r="B256" s="143"/>
      <c r="C256" s="144"/>
      <c r="D256" s="145"/>
      <c r="E256" s="143"/>
      <c r="F256" s="146"/>
      <c r="G256" s="147"/>
      <c r="U256" s="148"/>
      <c r="AK256" s="149"/>
      <c r="AL256" s="149"/>
      <c r="AM256" s="149"/>
    </row>
    <row r="257" spans="2:39" s="142" customFormat="1">
      <c r="B257" s="143"/>
      <c r="C257" s="144"/>
      <c r="D257" s="145"/>
      <c r="E257" s="143"/>
      <c r="F257" s="146"/>
      <c r="G257" s="147"/>
      <c r="U257" s="148"/>
      <c r="AK257" s="149"/>
      <c r="AL257" s="149"/>
      <c r="AM257" s="149"/>
    </row>
    <row r="258" spans="2:39" s="142" customFormat="1">
      <c r="B258" s="143"/>
      <c r="C258" s="144"/>
      <c r="D258" s="145"/>
      <c r="E258" s="143"/>
      <c r="F258" s="146"/>
      <c r="G258" s="147"/>
      <c r="U258" s="148"/>
      <c r="AK258" s="149"/>
      <c r="AL258" s="149"/>
      <c r="AM258" s="149"/>
    </row>
    <row r="259" spans="2:39" s="142" customFormat="1">
      <c r="B259" s="143"/>
      <c r="C259" s="144"/>
      <c r="D259" s="145"/>
      <c r="E259" s="143"/>
      <c r="F259" s="146"/>
      <c r="G259" s="147"/>
      <c r="U259" s="148"/>
      <c r="AK259" s="149"/>
      <c r="AL259" s="149"/>
      <c r="AM259" s="149"/>
    </row>
    <row r="260" spans="2:39" s="142" customFormat="1">
      <c r="B260" s="143"/>
      <c r="C260" s="144"/>
      <c r="D260" s="145"/>
      <c r="E260" s="143"/>
      <c r="F260" s="146"/>
      <c r="G260" s="147"/>
      <c r="U260" s="148"/>
      <c r="AK260" s="149"/>
      <c r="AL260" s="149"/>
      <c r="AM260" s="149"/>
    </row>
    <row r="261" spans="2:39" s="142" customFormat="1">
      <c r="B261" s="143"/>
      <c r="C261" s="144"/>
      <c r="D261" s="145"/>
      <c r="E261" s="143"/>
      <c r="F261" s="146"/>
      <c r="G261" s="147"/>
      <c r="U261" s="148"/>
      <c r="AK261" s="149"/>
      <c r="AL261" s="149"/>
      <c r="AM261" s="149"/>
    </row>
    <row r="262" spans="2:39" s="142" customFormat="1">
      <c r="B262" s="143"/>
      <c r="C262" s="144"/>
      <c r="D262" s="145"/>
      <c r="E262" s="143"/>
      <c r="F262" s="146"/>
      <c r="G262" s="147"/>
      <c r="U262" s="148"/>
      <c r="AK262" s="149"/>
      <c r="AL262" s="149"/>
      <c r="AM262" s="149"/>
    </row>
    <row r="263" spans="2:39" s="142" customFormat="1">
      <c r="B263" s="143"/>
      <c r="C263" s="144"/>
      <c r="D263" s="145"/>
      <c r="E263" s="143"/>
      <c r="F263" s="146"/>
      <c r="G263" s="147"/>
      <c r="U263" s="148"/>
      <c r="AK263" s="149"/>
      <c r="AL263" s="149"/>
      <c r="AM263" s="149"/>
    </row>
    <row r="264" spans="2:39" s="142" customFormat="1">
      <c r="B264" s="143"/>
      <c r="C264" s="144"/>
      <c r="D264" s="145"/>
      <c r="E264" s="143"/>
      <c r="F264" s="146"/>
      <c r="G264" s="147"/>
      <c r="U264" s="148"/>
      <c r="AK264" s="149"/>
      <c r="AL264" s="149"/>
      <c r="AM264" s="149"/>
    </row>
    <row r="265" spans="2:39" s="142" customFormat="1">
      <c r="B265" s="143"/>
      <c r="C265" s="144"/>
      <c r="D265" s="145"/>
      <c r="E265" s="143"/>
      <c r="F265" s="146"/>
      <c r="G265" s="147"/>
      <c r="U265" s="148"/>
      <c r="AK265" s="149"/>
      <c r="AL265" s="149"/>
      <c r="AM265" s="149"/>
    </row>
    <row r="266" spans="2:39" s="142" customFormat="1">
      <c r="B266" s="143"/>
      <c r="C266" s="144"/>
      <c r="D266" s="145"/>
      <c r="E266" s="143"/>
      <c r="F266" s="146"/>
      <c r="G266" s="147"/>
      <c r="U266" s="148"/>
      <c r="AK266" s="149"/>
      <c r="AL266" s="149"/>
      <c r="AM266" s="149"/>
    </row>
    <row r="267" spans="2:39" s="142" customFormat="1">
      <c r="B267" s="143"/>
      <c r="C267" s="144"/>
      <c r="D267" s="145"/>
      <c r="E267" s="143"/>
      <c r="F267" s="146"/>
      <c r="G267" s="147"/>
      <c r="U267" s="148"/>
      <c r="AK267" s="149"/>
      <c r="AL267" s="149"/>
      <c r="AM267" s="149"/>
    </row>
    <row r="268" spans="2:39" s="142" customFormat="1">
      <c r="B268" s="143"/>
      <c r="C268" s="144"/>
      <c r="D268" s="145"/>
      <c r="E268" s="143"/>
      <c r="F268" s="146"/>
      <c r="G268" s="147"/>
      <c r="U268" s="148"/>
      <c r="AK268" s="149"/>
      <c r="AL268" s="149"/>
      <c r="AM268" s="149"/>
    </row>
    <row r="269" spans="2:39" s="142" customFormat="1">
      <c r="B269" s="143"/>
      <c r="C269" s="144"/>
      <c r="D269" s="145"/>
      <c r="E269" s="143"/>
      <c r="F269" s="146"/>
      <c r="G269" s="147"/>
      <c r="U269" s="148"/>
      <c r="AK269" s="149"/>
      <c r="AL269" s="149"/>
      <c r="AM269" s="149"/>
    </row>
    <row r="270" spans="2:39" s="142" customFormat="1">
      <c r="B270" s="143"/>
      <c r="C270" s="144"/>
      <c r="D270" s="145"/>
      <c r="E270" s="143"/>
      <c r="F270" s="146"/>
      <c r="G270" s="147"/>
      <c r="U270" s="148"/>
      <c r="AK270" s="149"/>
      <c r="AL270" s="149"/>
      <c r="AM270" s="149"/>
    </row>
    <row r="271" spans="2:39" s="142" customFormat="1">
      <c r="B271" s="143"/>
      <c r="C271" s="144"/>
      <c r="D271" s="145"/>
      <c r="E271" s="143"/>
      <c r="F271" s="146"/>
      <c r="G271" s="147"/>
      <c r="U271" s="148"/>
      <c r="AK271" s="149"/>
      <c r="AL271" s="149"/>
      <c r="AM271" s="149"/>
    </row>
    <row r="272" spans="2:39" s="142" customFormat="1">
      <c r="B272" s="143"/>
      <c r="C272" s="144"/>
      <c r="D272" s="145"/>
      <c r="E272" s="143"/>
      <c r="F272" s="146"/>
      <c r="G272" s="147"/>
      <c r="U272" s="148"/>
      <c r="AK272" s="149"/>
      <c r="AL272" s="149"/>
      <c r="AM272" s="149"/>
    </row>
    <row r="273" spans="2:39" s="142" customFormat="1">
      <c r="B273" s="143"/>
      <c r="C273" s="144"/>
      <c r="D273" s="145"/>
      <c r="E273" s="143"/>
      <c r="F273" s="146"/>
      <c r="G273" s="147"/>
      <c r="U273" s="148"/>
      <c r="AK273" s="149"/>
      <c r="AL273" s="149"/>
      <c r="AM273" s="149"/>
    </row>
    <row r="274" spans="2:39" s="142" customFormat="1">
      <c r="B274" s="143"/>
      <c r="C274" s="144"/>
      <c r="D274" s="145"/>
      <c r="E274" s="143"/>
      <c r="F274" s="146"/>
      <c r="G274" s="147"/>
      <c r="U274" s="148"/>
      <c r="AK274" s="149"/>
      <c r="AL274" s="149"/>
      <c r="AM274" s="149"/>
    </row>
    <row r="275" spans="2:39" s="142" customFormat="1">
      <c r="B275" s="143"/>
      <c r="C275" s="144"/>
      <c r="D275" s="145"/>
      <c r="E275" s="143"/>
      <c r="F275" s="146"/>
      <c r="G275" s="147"/>
      <c r="U275" s="148"/>
      <c r="AK275" s="149"/>
      <c r="AL275" s="149"/>
      <c r="AM275" s="149"/>
    </row>
    <row r="276" spans="2:39" s="142" customFormat="1">
      <c r="B276" s="143"/>
      <c r="C276" s="144"/>
      <c r="D276" s="145"/>
      <c r="E276" s="143"/>
      <c r="F276" s="146"/>
      <c r="G276" s="147"/>
      <c r="U276" s="148"/>
      <c r="AK276" s="149"/>
      <c r="AL276" s="149"/>
      <c r="AM276" s="149"/>
    </row>
    <row r="277" spans="2:39" s="142" customFormat="1">
      <c r="B277" s="143"/>
      <c r="C277" s="144"/>
      <c r="D277" s="145"/>
      <c r="E277" s="143"/>
      <c r="F277" s="146"/>
      <c r="G277" s="147"/>
      <c r="U277" s="148"/>
      <c r="AK277" s="149"/>
      <c r="AL277" s="149"/>
      <c r="AM277" s="149"/>
    </row>
    <row r="278" spans="2:39" s="142" customFormat="1">
      <c r="B278" s="143"/>
      <c r="C278" s="144"/>
      <c r="D278" s="145"/>
      <c r="E278" s="143"/>
      <c r="F278" s="146"/>
      <c r="G278" s="147"/>
      <c r="U278" s="148"/>
      <c r="AK278" s="149"/>
      <c r="AL278" s="149"/>
      <c r="AM278" s="149"/>
    </row>
    <row r="279" spans="2:39" s="142" customFormat="1">
      <c r="B279" s="143"/>
      <c r="C279" s="144"/>
      <c r="D279" s="145"/>
      <c r="E279" s="143"/>
      <c r="F279" s="146"/>
      <c r="G279" s="147"/>
      <c r="U279" s="148"/>
      <c r="AK279" s="149"/>
      <c r="AL279" s="149"/>
      <c r="AM279" s="149"/>
    </row>
    <row r="280" spans="2:39" s="142" customFormat="1">
      <c r="B280" s="143"/>
      <c r="C280" s="144"/>
      <c r="D280" s="145"/>
      <c r="E280" s="143"/>
      <c r="F280" s="146"/>
      <c r="G280" s="147"/>
      <c r="U280" s="148"/>
      <c r="AK280" s="149"/>
      <c r="AL280" s="149"/>
      <c r="AM280" s="149"/>
    </row>
    <row r="281" spans="2:39" s="142" customFormat="1">
      <c r="B281" s="143"/>
      <c r="C281" s="144"/>
      <c r="D281" s="145"/>
      <c r="E281" s="143"/>
      <c r="F281" s="146"/>
      <c r="G281" s="147"/>
      <c r="U281" s="148"/>
      <c r="AK281" s="149"/>
      <c r="AL281" s="149"/>
      <c r="AM281" s="149"/>
    </row>
    <row r="282" spans="2:39" s="142" customFormat="1">
      <c r="B282" s="143"/>
      <c r="C282" s="144"/>
      <c r="D282" s="145"/>
      <c r="E282" s="143"/>
      <c r="F282" s="146"/>
      <c r="G282" s="147"/>
      <c r="U282" s="148"/>
      <c r="AK282" s="149"/>
      <c r="AL282" s="149"/>
      <c r="AM282" s="149"/>
    </row>
    <row r="283" spans="2:39" s="142" customFormat="1">
      <c r="B283" s="143"/>
      <c r="C283" s="144"/>
      <c r="D283" s="145"/>
      <c r="E283" s="143"/>
      <c r="F283" s="146"/>
      <c r="G283" s="147"/>
      <c r="U283" s="148"/>
      <c r="AK283" s="149"/>
      <c r="AL283" s="149"/>
      <c r="AM283" s="149"/>
    </row>
    <row r="284" spans="2:39" s="142" customFormat="1">
      <c r="B284" s="143"/>
      <c r="C284" s="144"/>
      <c r="D284" s="145"/>
      <c r="E284" s="143"/>
      <c r="F284" s="146"/>
      <c r="G284" s="147"/>
      <c r="U284" s="148"/>
      <c r="AK284" s="149"/>
      <c r="AL284" s="149"/>
      <c r="AM284" s="149"/>
    </row>
    <row r="285" spans="2:39" s="142" customFormat="1">
      <c r="B285" s="143"/>
      <c r="C285" s="144"/>
      <c r="D285" s="145"/>
      <c r="E285" s="143"/>
      <c r="F285" s="146"/>
      <c r="G285" s="147"/>
      <c r="U285" s="148"/>
      <c r="AK285" s="149"/>
      <c r="AL285" s="149"/>
      <c r="AM285" s="149"/>
    </row>
    <row r="286" spans="2:39" s="142" customFormat="1">
      <c r="B286" s="143"/>
      <c r="C286" s="144"/>
      <c r="D286" s="145"/>
      <c r="E286" s="143"/>
      <c r="F286" s="146"/>
      <c r="G286" s="147"/>
      <c r="U286" s="148"/>
      <c r="AK286" s="149"/>
      <c r="AL286" s="149"/>
      <c r="AM286" s="149"/>
    </row>
    <row r="287" spans="2:39" s="142" customFormat="1">
      <c r="B287" s="143"/>
      <c r="C287" s="144"/>
      <c r="D287" s="145"/>
      <c r="E287" s="143"/>
      <c r="F287" s="146"/>
      <c r="G287" s="147"/>
      <c r="U287" s="148"/>
      <c r="AK287" s="149"/>
      <c r="AL287" s="149"/>
      <c r="AM287" s="149"/>
    </row>
    <row r="288" spans="2:39" s="142" customFormat="1">
      <c r="B288" s="143"/>
      <c r="C288" s="144"/>
      <c r="D288" s="145"/>
      <c r="E288" s="143"/>
      <c r="F288" s="146"/>
      <c r="G288" s="147"/>
      <c r="U288" s="148"/>
      <c r="AK288" s="149"/>
      <c r="AL288" s="149"/>
      <c r="AM288" s="149"/>
    </row>
    <row r="289" spans="2:39" s="142" customFormat="1">
      <c r="B289" s="143"/>
      <c r="C289" s="144"/>
      <c r="D289" s="145"/>
      <c r="E289" s="143"/>
      <c r="F289" s="146"/>
      <c r="G289" s="147"/>
      <c r="U289" s="148"/>
      <c r="AK289" s="149"/>
      <c r="AL289" s="149"/>
      <c r="AM289" s="149"/>
    </row>
    <row r="290" spans="2:39" s="142" customFormat="1">
      <c r="B290" s="143"/>
      <c r="C290" s="144"/>
      <c r="D290" s="145"/>
      <c r="E290" s="143"/>
      <c r="F290" s="146"/>
      <c r="G290" s="147"/>
      <c r="U290" s="148"/>
      <c r="AK290" s="149"/>
      <c r="AL290" s="149"/>
      <c r="AM290" s="149"/>
    </row>
    <row r="291" spans="2:39" s="142" customFormat="1">
      <c r="B291" s="143"/>
      <c r="C291" s="144"/>
      <c r="D291" s="145"/>
      <c r="E291" s="143"/>
      <c r="F291" s="146"/>
      <c r="G291" s="147"/>
      <c r="U291" s="148"/>
      <c r="AK291" s="149"/>
      <c r="AL291" s="149"/>
      <c r="AM291" s="149"/>
    </row>
    <row r="292" spans="2:39" s="142" customFormat="1">
      <c r="B292" s="143"/>
      <c r="C292" s="144"/>
      <c r="D292" s="145"/>
      <c r="E292" s="143"/>
      <c r="F292" s="146"/>
      <c r="G292" s="147"/>
      <c r="U292" s="148"/>
      <c r="AK292" s="149"/>
      <c r="AL292" s="149"/>
      <c r="AM292" s="149"/>
    </row>
    <row r="293" spans="2:39" s="142" customFormat="1">
      <c r="B293" s="143"/>
      <c r="C293" s="144"/>
      <c r="D293" s="145"/>
      <c r="E293" s="143"/>
      <c r="F293" s="146"/>
      <c r="G293" s="147"/>
      <c r="U293" s="148"/>
      <c r="AK293" s="149"/>
      <c r="AL293" s="149"/>
      <c r="AM293" s="149"/>
    </row>
    <row r="294" spans="2:39" s="142" customFormat="1">
      <c r="B294" s="143"/>
      <c r="C294" s="144"/>
      <c r="D294" s="145"/>
      <c r="E294" s="143"/>
      <c r="F294" s="146"/>
      <c r="G294" s="147"/>
      <c r="U294" s="148"/>
      <c r="AK294" s="149"/>
      <c r="AL294" s="149"/>
      <c r="AM294" s="149"/>
    </row>
    <row r="295" spans="2:39" s="142" customFormat="1">
      <c r="B295" s="143"/>
      <c r="C295" s="144"/>
      <c r="D295" s="145"/>
      <c r="E295" s="143"/>
      <c r="F295" s="146"/>
      <c r="G295" s="147"/>
      <c r="U295" s="148"/>
      <c r="AK295" s="149"/>
      <c r="AL295" s="149"/>
      <c r="AM295" s="149"/>
    </row>
    <row r="296" spans="2:39" s="142" customFormat="1">
      <c r="B296" s="143"/>
      <c r="C296" s="144"/>
      <c r="D296" s="145"/>
      <c r="E296" s="143"/>
      <c r="F296" s="146"/>
      <c r="G296" s="147"/>
      <c r="U296" s="148"/>
      <c r="AK296" s="149"/>
      <c r="AL296" s="149"/>
      <c r="AM296" s="149"/>
    </row>
    <row r="297" spans="2:39" s="142" customFormat="1">
      <c r="B297" s="143"/>
      <c r="C297" s="144"/>
      <c r="D297" s="145"/>
      <c r="E297" s="143"/>
      <c r="F297" s="146"/>
      <c r="G297" s="147"/>
      <c r="U297" s="148"/>
      <c r="AK297" s="149"/>
      <c r="AL297" s="149"/>
      <c r="AM297" s="149"/>
    </row>
    <row r="298" spans="2:39" s="142" customFormat="1">
      <c r="B298" s="143"/>
      <c r="C298" s="144"/>
      <c r="D298" s="145"/>
      <c r="E298" s="143"/>
      <c r="F298" s="146"/>
      <c r="G298" s="147"/>
      <c r="U298" s="148"/>
      <c r="AK298" s="149"/>
      <c r="AL298" s="149"/>
      <c r="AM298" s="149"/>
    </row>
    <row r="299" spans="2:39" s="142" customFormat="1">
      <c r="B299" s="143"/>
      <c r="C299" s="144"/>
      <c r="D299" s="145"/>
      <c r="E299" s="143"/>
      <c r="F299" s="146"/>
      <c r="G299" s="147"/>
      <c r="U299" s="148"/>
      <c r="AK299" s="149"/>
      <c r="AL299" s="149"/>
      <c r="AM299" s="149"/>
    </row>
    <row r="300" spans="2:39" s="142" customFormat="1">
      <c r="B300" s="143"/>
      <c r="C300" s="144"/>
      <c r="D300" s="145"/>
      <c r="E300" s="143"/>
      <c r="F300" s="146"/>
      <c r="G300" s="147"/>
      <c r="U300" s="148"/>
      <c r="AK300" s="149"/>
      <c r="AL300" s="149"/>
      <c r="AM300" s="149"/>
    </row>
    <row r="301" spans="2:39" s="142" customFormat="1">
      <c r="B301" s="143"/>
      <c r="C301" s="144"/>
      <c r="D301" s="145"/>
      <c r="E301" s="143"/>
      <c r="F301" s="146"/>
      <c r="G301" s="147"/>
      <c r="U301" s="148"/>
      <c r="AK301" s="149"/>
      <c r="AL301" s="149"/>
      <c r="AM301" s="149"/>
    </row>
    <row r="302" spans="2:39" s="142" customFormat="1">
      <c r="B302" s="143"/>
      <c r="C302" s="144"/>
      <c r="D302" s="145"/>
      <c r="E302" s="143"/>
      <c r="F302" s="146"/>
      <c r="G302" s="147"/>
      <c r="U302" s="148"/>
      <c r="AK302" s="149"/>
      <c r="AL302" s="149"/>
      <c r="AM302" s="149"/>
    </row>
    <row r="303" spans="2:39" s="142" customFormat="1">
      <c r="B303" s="143"/>
      <c r="C303" s="144"/>
      <c r="D303" s="145"/>
      <c r="E303" s="143"/>
      <c r="F303" s="146"/>
      <c r="G303" s="147"/>
      <c r="U303" s="148"/>
      <c r="AK303" s="149"/>
      <c r="AL303" s="149"/>
      <c r="AM303" s="149"/>
    </row>
    <row r="304" spans="2:39" s="142" customFormat="1">
      <c r="B304" s="143"/>
      <c r="C304" s="144"/>
      <c r="D304" s="145"/>
      <c r="E304" s="143"/>
      <c r="F304" s="146"/>
      <c r="G304" s="147"/>
      <c r="U304" s="148"/>
      <c r="AK304" s="149"/>
      <c r="AL304" s="149"/>
      <c r="AM304" s="149"/>
    </row>
    <row r="305" spans="2:39" s="142" customFormat="1">
      <c r="B305" s="143"/>
      <c r="C305" s="144"/>
      <c r="D305" s="145"/>
      <c r="E305" s="143"/>
      <c r="F305" s="146"/>
      <c r="G305" s="147"/>
      <c r="U305" s="148"/>
      <c r="AK305" s="149"/>
      <c r="AL305" s="149"/>
      <c r="AM305" s="149"/>
    </row>
    <row r="306" spans="2:39" s="142" customFormat="1">
      <c r="B306" s="143"/>
      <c r="C306" s="144"/>
      <c r="D306" s="145"/>
      <c r="E306" s="143"/>
      <c r="F306" s="146"/>
      <c r="G306" s="147"/>
      <c r="U306" s="148"/>
      <c r="AK306" s="149"/>
      <c r="AL306" s="149"/>
      <c r="AM306" s="149"/>
    </row>
    <row r="307" spans="2:39" s="142" customFormat="1">
      <c r="B307" s="143"/>
      <c r="C307" s="144"/>
      <c r="D307" s="145"/>
      <c r="E307" s="143"/>
      <c r="F307" s="146"/>
      <c r="G307" s="147"/>
      <c r="U307" s="148"/>
      <c r="AK307" s="149"/>
      <c r="AL307" s="149"/>
      <c r="AM307" s="149"/>
    </row>
    <row r="308" spans="2:39" s="142" customFormat="1">
      <c r="B308" s="143"/>
      <c r="C308" s="144"/>
      <c r="D308" s="145"/>
      <c r="E308" s="143"/>
      <c r="F308" s="146"/>
      <c r="G308" s="147"/>
      <c r="U308" s="148"/>
      <c r="AK308" s="149"/>
      <c r="AL308" s="149"/>
      <c r="AM308" s="149"/>
    </row>
    <row r="309" spans="2:39" s="142" customFormat="1">
      <c r="B309" s="143"/>
      <c r="C309" s="144"/>
      <c r="D309" s="145"/>
      <c r="E309" s="143"/>
      <c r="F309" s="146"/>
      <c r="G309" s="147"/>
      <c r="U309" s="148"/>
      <c r="AK309" s="149"/>
      <c r="AL309" s="149"/>
      <c r="AM309" s="149"/>
    </row>
    <row r="310" spans="2:39" s="142" customFormat="1">
      <c r="B310" s="143"/>
      <c r="C310" s="144"/>
      <c r="D310" s="145"/>
      <c r="E310" s="143"/>
      <c r="F310" s="146"/>
      <c r="G310" s="147"/>
      <c r="U310" s="148"/>
      <c r="AK310" s="149"/>
      <c r="AL310" s="149"/>
      <c r="AM310" s="149"/>
    </row>
    <row r="311" spans="2:39" s="142" customFormat="1">
      <c r="B311" s="143"/>
      <c r="C311" s="144"/>
      <c r="D311" s="145"/>
      <c r="E311" s="143"/>
      <c r="F311" s="146"/>
      <c r="G311" s="147"/>
      <c r="U311" s="148"/>
      <c r="AK311" s="149"/>
      <c r="AL311" s="149"/>
      <c r="AM311" s="149"/>
    </row>
    <row r="312" spans="2:39" s="142" customFormat="1">
      <c r="B312" s="143"/>
      <c r="C312" s="144"/>
      <c r="D312" s="145"/>
      <c r="E312" s="143"/>
      <c r="F312" s="146"/>
      <c r="G312" s="147"/>
      <c r="U312" s="148"/>
      <c r="AK312" s="149"/>
      <c r="AL312" s="149"/>
      <c r="AM312" s="149"/>
    </row>
    <row r="313" spans="2:39" s="142" customFormat="1">
      <c r="B313" s="143"/>
      <c r="C313" s="144"/>
      <c r="D313" s="145"/>
      <c r="E313" s="143"/>
      <c r="F313" s="146"/>
      <c r="G313" s="147"/>
      <c r="U313" s="148"/>
      <c r="AK313" s="149"/>
      <c r="AL313" s="149"/>
      <c r="AM313" s="149"/>
    </row>
    <row r="314" spans="2:39" s="142" customFormat="1">
      <c r="B314" s="143"/>
      <c r="C314" s="144"/>
      <c r="D314" s="145"/>
      <c r="E314" s="143"/>
      <c r="F314" s="146"/>
      <c r="G314" s="147"/>
      <c r="U314" s="148"/>
      <c r="AK314" s="149"/>
      <c r="AL314" s="149"/>
      <c r="AM314" s="149"/>
    </row>
    <row r="315" spans="2:39" s="142" customFormat="1">
      <c r="B315" s="143"/>
      <c r="C315" s="144"/>
      <c r="D315" s="145"/>
      <c r="E315" s="143"/>
      <c r="F315" s="146"/>
      <c r="G315" s="147"/>
      <c r="U315" s="148"/>
      <c r="AK315" s="149"/>
      <c r="AL315" s="149"/>
      <c r="AM315" s="149"/>
    </row>
    <row r="316" spans="2:39" s="142" customFormat="1">
      <c r="B316" s="143"/>
      <c r="C316" s="144"/>
      <c r="D316" s="145"/>
      <c r="E316" s="143"/>
      <c r="F316" s="146"/>
      <c r="G316" s="147"/>
      <c r="U316" s="148"/>
      <c r="AK316" s="149"/>
      <c r="AL316" s="149"/>
      <c r="AM316" s="149"/>
    </row>
    <row r="317" spans="2:39" s="142" customFormat="1">
      <c r="B317" s="143"/>
      <c r="C317" s="144"/>
      <c r="D317" s="145"/>
      <c r="E317" s="143"/>
      <c r="F317" s="146"/>
      <c r="G317" s="147"/>
      <c r="U317" s="148"/>
      <c r="AK317" s="149"/>
      <c r="AL317" s="149"/>
      <c r="AM317" s="149"/>
    </row>
    <row r="318" spans="2:39" s="142" customFormat="1">
      <c r="B318" s="143"/>
      <c r="C318" s="144"/>
      <c r="D318" s="145"/>
      <c r="E318" s="143"/>
      <c r="F318" s="146"/>
      <c r="G318" s="147"/>
      <c r="U318" s="148"/>
      <c r="AK318" s="149"/>
      <c r="AL318" s="149"/>
      <c r="AM318" s="149"/>
    </row>
    <row r="319" spans="2:39" s="142" customFormat="1">
      <c r="B319" s="143"/>
      <c r="C319" s="144"/>
      <c r="D319" s="145"/>
      <c r="E319" s="143"/>
      <c r="F319" s="146"/>
      <c r="G319" s="147"/>
      <c r="U319" s="148"/>
      <c r="AK319" s="149"/>
      <c r="AL319" s="149"/>
      <c r="AM319" s="149"/>
    </row>
    <row r="320" spans="2:39" s="142" customFormat="1">
      <c r="B320" s="143"/>
      <c r="C320" s="144"/>
      <c r="D320" s="145"/>
      <c r="E320" s="143"/>
      <c r="F320" s="146"/>
      <c r="G320" s="147"/>
      <c r="U320" s="148"/>
      <c r="AK320" s="149"/>
      <c r="AL320" s="149"/>
      <c r="AM320" s="149"/>
    </row>
    <row r="321" spans="2:39" s="142" customFormat="1">
      <c r="B321" s="143"/>
      <c r="C321" s="144"/>
      <c r="D321" s="145"/>
      <c r="E321" s="143"/>
      <c r="F321" s="146"/>
      <c r="G321" s="147"/>
      <c r="U321" s="148"/>
      <c r="AK321" s="149"/>
      <c r="AL321" s="149"/>
      <c r="AM321" s="149"/>
    </row>
    <row r="322" spans="2:39" s="142" customFormat="1">
      <c r="B322" s="143"/>
      <c r="C322" s="144"/>
      <c r="D322" s="145"/>
      <c r="E322" s="143"/>
      <c r="F322" s="146"/>
      <c r="G322" s="147"/>
      <c r="U322" s="148"/>
      <c r="AK322" s="149"/>
      <c r="AL322" s="149"/>
      <c r="AM322" s="149"/>
    </row>
    <row r="323" spans="2:39" s="142" customFormat="1">
      <c r="B323" s="143"/>
      <c r="C323" s="144"/>
      <c r="D323" s="145"/>
      <c r="E323" s="143"/>
      <c r="F323" s="146"/>
      <c r="G323" s="147"/>
      <c r="U323" s="148"/>
      <c r="AK323" s="149"/>
      <c r="AL323" s="149"/>
      <c r="AM323" s="149"/>
    </row>
    <row r="324" spans="2:39" s="142" customFormat="1">
      <c r="B324" s="143"/>
      <c r="C324" s="144"/>
      <c r="D324" s="145"/>
      <c r="E324" s="143"/>
      <c r="F324" s="146"/>
      <c r="G324" s="147"/>
      <c r="U324" s="148"/>
      <c r="AK324" s="149"/>
      <c r="AL324" s="149"/>
      <c r="AM324" s="149"/>
    </row>
    <row r="325" spans="2:39" s="142" customFormat="1">
      <c r="B325" s="143"/>
      <c r="C325" s="144"/>
      <c r="D325" s="145"/>
      <c r="E325" s="143"/>
      <c r="F325" s="146"/>
      <c r="G325" s="147"/>
      <c r="U325" s="148"/>
      <c r="AK325" s="149"/>
      <c r="AL325" s="149"/>
      <c r="AM325" s="149"/>
    </row>
    <row r="326" spans="2:39" s="142" customFormat="1">
      <c r="B326" s="143"/>
      <c r="C326" s="144"/>
      <c r="D326" s="145"/>
      <c r="E326" s="143"/>
      <c r="F326" s="146"/>
      <c r="G326" s="147"/>
      <c r="U326" s="148"/>
      <c r="AK326" s="149"/>
      <c r="AL326" s="149"/>
      <c r="AM326" s="149"/>
    </row>
    <row r="327" spans="2:39" s="142" customFormat="1">
      <c r="B327" s="143"/>
      <c r="C327" s="144"/>
      <c r="D327" s="145"/>
      <c r="E327" s="143"/>
      <c r="F327" s="146"/>
      <c r="G327" s="147"/>
      <c r="U327" s="148"/>
      <c r="AK327" s="149"/>
      <c r="AL327" s="149"/>
      <c r="AM327" s="149"/>
    </row>
    <row r="328" spans="2:39" s="142" customFormat="1">
      <c r="B328" s="143"/>
      <c r="C328" s="144"/>
      <c r="D328" s="145"/>
      <c r="E328" s="143"/>
      <c r="F328" s="146"/>
      <c r="G328" s="147"/>
      <c r="U328" s="148"/>
      <c r="AK328" s="149"/>
      <c r="AL328" s="149"/>
      <c r="AM328" s="149"/>
    </row>
    <row r="329" spans="2:39" s="142" customFormat="1">
      <c r="B329" s="143"/>
      <c r="C329" s="144"/>
      <c r="D329" s="145"/>
      <c r="E329" s="143"/>
      <c r="F329" s="146"/>
      <c r="G329" s="147"/>
      <c r="U329" s="148"/>
      <c r="AK329" s="149"/>
      <c r="AL329" s="149"/>
      <c r="AM329" s="149"/>
    </row>
    <row r="330" spans="2:39" s="142" customFormat="1">
      <c r="B330" s="143"/>
      <c r="C330" s="144"/>
      <c r="D330" s="145"/>
      <c r="E330" s="143"/>
      <c r="F330" s="146"/>
      <c r="G330" s="147"/>
      <c r="U330" s="148"/>
      <c r="AK330" s="149"/>
      <c r="AL330" s="149"/>
      <c r="AM330" s="149"/>
    </row>
    <row r="331" spans="2:39" s="142" customFormat="1">
      <c r="B331" s="143"/>
      <c r="C331" s="144"/>
      <c r="D331" s="145"/>
      <c r="E331" s="143"/>
      <c r="F331" s="146"/>
      <c r="G331" s="147"/>
      <c r="U331" s="148"/>
      <c r="AK331" s="149"/>
      <c r="AL331" s="149"/>
      <c r="AM331" s="149"/>
    </row>
    <row r="332" spans="2:39" s="142" customFormat="1">
      <c r="B332" s="143"/>
      <c r="C332" s="144"/>
      <c r="D332" s="145"/>
      <c r="E332" s="143"/>
      <c r="F332" s="146"/>
      <c r="G332" s="147"/>
      <c r="U332" s="148"/>
      <c r="AK332" s="149"/>
      <c r="AL332" s="149"/>
      <c r="AM332" s="149"/>
    </row>
    <row r="333" spans="2:39" s="142" customFormat="1">
      <c r="B333" s="143"/>
      <c r="C333" s="144"/>
      <c r="D333" s="145"/>
      <c r="E333" s="143"/>
      <c r="F333" s="146"/>
      <c r="G333" s="147"/>
      <c r="U333" s="148"/>
      <c r="AK333" s="149"/>
      <c r="AL333" s="149"/>
      <c r="AM333" s="149"/>
    </row>
    <row r="334" spans="2:39" s="142" customFormat="1">
      <c r="B334" s="143"/>
      <c r="C334" s="144"/>
      <c r="D334" s="145"/>
      <c r="E334" s="143"/>
      <c r="F334" s="146"/>
      <c r="G334" s="147"/>
      <c r="U334" s="148"/>
      <c r="AK334" s="149"/>
      <c r="AL334" s="149"/>
      <c r="AM334" s="149"/>
    </row>
    <row r="335" spans="2:39" s="142" customFormat="1">
      <c r="B335" s="143"/>
      <c r="C335" s="144"/>
      <c r="D335" s="145"/>
      <c r="E335" s="143"/>
      <c r="F335" s="146"/>
      <c r="G335" s="147"/>
      <c r="U335" s="148"/>
      <c r="AK335" s="149"/>
      <c r="AL335" s="149"/>
      <c r="AM335" s="149"/>
    </row>
    <row r="336" spans="2:39" s="142" customFormat="1">
      <c r="B336" s="143"/>
      <c r="C336" s="144"/>
      <c r="D336" s="145"/>
      <c r="E336" s="143"/>
      <c r="F336" s="146"/>
      <c r="G336" s="147"/>
      <c r="U336" s="148"/>
      <c r="AK336" s="149"/>
      <c r="AL336" s="149"/>
      <c r="AM336" s="149"/>
    </row>
    <row r="337" spans="2:39" s="142" customFormat="1">
      <c r="B337" s="143"/>
      <c r="C337" s="144"/>
      <c r="D337" s="145"/>
      <c r="E337" s="143"/>
      <c r="F337" s="146"/>
      <c r="G337" s="147"/>
      <c r="U337" s="148"/>
      <c r="AK337" s="149"/>
      <c r="AL337" s="149"/>
      <c r="AM337" s="149"/>
    </row>
    <row r="338" spans="2:39" s="142" customFormat="1">
      <c r="B338" s="143"/>
      <c r="C338" s="144"/>
      <c r="D338" s="145"/>
      <c r="E338" s="143"/>
      <c r="F338" s="146"/>
      <c r="G338" s="147"/>
      <c r="U338" s="148"/>
      <c r="AK338" s="149"/>
      <c r="AL338" s="149"/>
      <c r="AM338" s="149"/>
    </row>
    <row r="339" spans="2:39" s="142" customFormat="1">
      <c r="B339" s="143"/>
      <c r="C339" s="144"/>
      <c r="D339" s="145"/>
      <c r="E339" s="143"/>
      <c r="F339" s="146"/>
      <c r="G339" s="147"/>
      <c r="U339" s="148"/>
      <c r="AK339" s="149"/>
      <c r="AL339" s="149"/>
      <c r="AM339" s="149"/>
    </row>
    <row r="340" spans="2:39" s="142" customFormat="1">
      <c r="B340" s="143"/>
      <c r="C340" s="144"/>
      <c r="D340" s="145"/>
      <c r="E340" s="143"/>
      <c r="F340" s="146"/>
      <c r="G340" s="147"/>
      <c r="U340" s="148"/>
      <c r="AK340" s="149"/>
      <c r="AL340" s="149"/>
      <c r="AM340" s="149"/>
    </row>
    <row r="341" spans="2:39" s="142" customFormat="1">
      <c r="B341" s="143"/>
      <c r="C341" s="144"/>
      <c r="D341" s="145"/>
      <c r="E341" s="143"/>
      <c r="F341" s="146"/>
      <c r="G341" s="147"/>
      <c r="U341" s="148"/>
      <c r="AK341" s="149"/>
      <c r="AL341" s="149"/>
      <c r="AM341" s="149"/>
    </row>
    <row r="342" spans="2:39" s="142" customFormat="1">
      <c r="B342" s="143"/>
      <c r="C342" s="144"/>
      <c r="D342" s="145"/>
      <c r="E342" s="143"/>
      <c r="F342" s="146"/>
      <c r="G342" s="147"/>
      <c r="U342" s="148"/>
      <c r="AK342" s="149"/>
      <c r="AL342" s="149"/>
      <c r="AM342" s="149"/>
    </row>
    <row r="343" spans="2:39" s="142" customFormat="1">
      <c r="B343" s="143"/>
      <c r="C343" s="144"/>
      <c r="D343" s="145"/>
      <c r="E343" s="143"/>
      <c r="F343" s="146"/>
      <c r="G343" s="147"/>
      <c r="U343" s="148"/>
      <c r="AK343" s="149"/>
      <c r="AL343" s="149"/>
      <c r="AM343" s="149"/>
    </row>
    <row r="344" spans="2:39" s="142" customFormat="1">
      <c r="B344" s="143"/>
      <c r="C344" s="144"/>
      <c r="D344" s="145"/>
      <c r="E344" s="143"/>
      <c r="F344" s="146"/>
      <c r="G344" s="147"/>
      <c r="U344" s="148"/>
      <c r="AK344" s="149"/>
      <c r="AL344" s="149"/>
      <c r="AM344" s="149"/>
    </row>
    <row r="345" spans="2:39" s="142" customFormat="1">
      <c r="B345" s="143"/>
      <c r="C345" s="144"/>
      <c r="D345" s="145"/>
      <c r="E345" s="143"/>
      <c r="F345" s="146"/>
      <c r="G345" s="147"/>
      <c r="U345" s="148"/>
      <c r="AK345" s="149"/>
      <c r="AL345" s="149"/>
      <c r="AM345" s="149"/>
    </row>
    <row r="346" spans="2:39" s="142" customFormat="1">
      <c r="B346" s="143"/>
      <c r="C346" s="144"/>
      <c r="D346" s="145"/>
      <c r="E346" s="143"/>
      <c r="F346" s="146"/>
      <c r="G346" s="147"/>
      <c r="U346" s="148"/>
      <c r="AK346" s="149"/>
      <c r="AL346" s="149"/>
      <c r="AM346" s="149"/>
    </row>
    <row r="347" spans="2:39" s="142" customFormat="1">
      <c r="B347" s="143"/>
      <c r="C347" s="144"/>
      <c r="D347" s="145"/>
      <c r="E347" s="143"/>
      <c r="F347" s="146"/>
      <c r="G347" s="147"/>
      <c r="U347" s="148"/>
      <c r="AK347" s="149"/>
      <c r="AL347" s="149"/>
      <c r="AM347" s="149"/>
    </row>
    <row r="348" spans="2:39" s="142" customFormat="1">
      <c r="B348" s="143"/>
      <c r="C348" s="144"/>
      <c r="D348" s="145"/>
      <c r="E348" s="143"/>
      <c r="F348" s="146"/>
      <c r="G348" s="147"/>
      <c r="U348" s="148"/>
      <c r="AK348" s="149"/>
      <c r="AL348" s="149"/>
      <c r="AM348" s="149"/>
    </row>
    <row r="349" spans="2:39" s="142" customFormat="1">
      <c r="B349" s="143"/>
      <c r="C349" s="144"/>
      <c r="D349" s="145"/>
      <c r="E349" s="143"/>
      <c r="F349" s="146"/>
      <c r="G349" s="147"/>
      <c r="U349" s="148"/>
      <c r="AK349" s="149"/>
      <c r="AL349" s="149"/>
      <c r="AM349" s="149"/>
    </row>
    <row r="350" spans="2:39" s="142" customFormat="1">
      <c r="B350" s="143"/>
      <c r="C350" s="144"/>
      <c r="D350" s="145"/>
      <c r="E350" s="143"/>
      <c r="F350" s="146"/>
      <c r="G350" s="147"/>
      <c r="U350" s="148"/>
      <c r="AK350" s="149"/>
      <c r="AL350" s="149"/>
      <c r="AM350" s="149"/>
    </row>
    <row r="351" spans="2:39" s="142" customFormat="1">
      <c r="B351" s="143"/>
      <c r="C351" s="144"/>
      <c r="D351" s="145"/>
      <c r="E351" s="143"/>
      <c r="F351" s="146"/>
      <c r="G351" s="147"/>
      <c r="U351" s="148"/>
      <c r="AK351" s="149"/>
      <c r="AL351" s="149"/>
      <c r="AM351" s="149"/>
    </row>
    <row r="352" spans="2:39" s="142" customFormat="1">
      <c r="B352" s="143"/>
      <c r="C352" s="144"/>
      <c r="D352" s="145"/>
      <c r="E352" s="143"/>
      <c r="F352" s="146"/>
      <c r="G352" s="147"/>
      <c r="U352" s="148"/>
      <c r="AK352" s="149"/>
      <c r="AL352" s="149"/>
      <c r="AM352" s="149"/>
    </row>
    <row r="353" spans="2:39" s="142" customFormat="1">
      <c r="B353" s="143"/>
      <c r="C353" s="144"/>
      <c r="D353" s="145"/>
      <c r="E353" s="143"/>
      <c r="F353" s="146"/>
      <c r="G353" s="147"/>
      <c r="U353" s="148"/>
      <c r="AK353" s="149"/>
      <c r="AL353" s="149"/>
      <c r="AM353" s="149"/>
    </row>
    <row r="354" spans="2:39" s="142" customFormat="1">
      <c r="B354" s="143"/>
      <c r="C354" s="144"/>
      <c r="D354" s="145"/>
      <c r="E354" s="143"/>
      <c r="F354" s="146"/>
      <c r="G354" s="147"/>
      <c r="U354" s="148"/>
      <c r="AK354" s="149"/>
      <c r="AL354" s="149"/>
      <c r="AM354" s="149"/>
    </row>
    <row r="355" spans="2:39" s="142" customFormat="1">
      <c r="B355" s="143"/>
      <c r="C355" s="144"/>
      <c r="D355" s="145"/>
      <c r="E355" s="143"/>
      <c r="F355" s="146"/>
      <c r="G355" s="147"/>
      <c r="U355" s="148"/>
      <c r="AK355" s="149"/>
      <c r="AL355" s="149"/>
      <c r="AM355" s="149"/>
    </row>
    <row r="356" spans="2:39" s="142" customFormat="1">
      <c r="B356" s="143"/>
      <c r="C356" s="144"/>
      <c r="D356" s="145"/>
      <c r="E356" s="143"/>
      <c r="F356" s="146"/>
      <c r="G356" s="147"/>
      <c r="U356" s="148"/>
      <c r="AK356" s="149"/>
      <c r="AL356" s="149"/>
      <c r="AM356" s="149"/>
    </row>
    <row r="357" spans="2:39" s="142" customFormat="1">
      <c r="B357" s="143"/>
      <c r="C357" s="144"/>
      <c r="D357" s="145"/>
      <c r="E357" s="143"/>
      <c r="F357" s="146"/>
      <c r="G357" s="147"/>
      <c r="U357" s="148"/>
      <c r="AK357" s="149"/>
      <c r="AL357" s="149"/>
      <c r="AM357" s="149"/>
    </row>
    <row r="358" spans="2:39" s="142" customFormat="1">
      <c r="B358" s="143"/>
      <c r="C358" s="144"/>
      <c r="D358" s="145"/>
      <c r="E358" s="143"/>
      <c r="F358" s="146"/>
      <c r="G358" s="147"/>
      <c r="U358" s="148"/>
      <c r="AK358" s="149"/>
      <c r="AL358" s="149"/>
      <c r="AM358" s="149"/>
    </row>
    <row r="359" spans="2:39" s="142" customFormat="1">
      <c r="B359" s="143"/>
      <c r="C359" s="144"/>
      <c r="D359" s="145"/>
      <c r="E359" s="143"/>
      <c r="F359" s="146"/>
      <c r="G359" s="147"/>
      <c r="U359" s="148"/>
      <c r="AK359" s="149"/>
      <c r="AL359" s="149"/>
      <c r="AM359" s="149"/>
    </row>
    <row r="360" spans="2:39" s="142" customFormat="1">
      <c r="B360" s="143"/>
      <c r="C360" s="144"/>
      <c r="D360" s="145"/>
      <c r="E360" s="143"/>
      <c r="F360" s="146"/>
      <c r="G360" s="147"/>
      <c r="U360" s="148"/>
      <c r="AK360" s="149"/>
      <c r="AL360" s="149"/>
      <c r="AM360" s="149"/>
    </row>
    <row r="361" spans="2:39" s="142" customFormat="1">
      <c r="B361" s="143"/>
      <c r="C361" s="144"/>
      <c r="D361" s="145"/>
      <c r="E361" s="143"/>
      <c r="F361" s="146"/>
      <c r="G361" s="147"/>
      <c r="U361" s="148"/>
      <c r="AK361" s="149"/>
      <c r="AL361" s="149"/>
      <c r="AM361" s="149"/>
    </row>
    <row r="362" spans="2:39" s="142" customFormat="1">
      <c r="B362" s="143"/>
      <c r="C362" s="144"/>
      <c r="D362" s="145"/>
      <c r="E362" s="143"/>
      <c r="F362" s="146"/>
      <c r="G362" s="147"/>
      <c r="U362" s="148"/>
      <c r="AK362" s="149"/>
      <c r="AL362" s="149"/>
      <c r="AM362" s="149"/>
    </row>
    <row r="363" spans="2:39" s="142" customFormat="1">
      <c r="B363" s="143"/>
      <c r="C363" s="144"/>
      <c r="D363" s="145"/>
      <c r="E363" s="143"/>
      <c r="F363" s="146"/>
      <c r="G363" s="147"/>
      <c r="U363" s="148"/>
      <c r="AK363" s="149"/>
      <c r="AL363" s="149"/>
      <c r="AM363" s="149"/>
    </row>
    <row r="364" spans="2:39" s="142" customFormat="1">
      <c r="B364" s="143"/>
      <c r="C364" s="144"/>
      <c r="D364" s="145"/>
      <c r="E364" s="143"/>
      <c r="F364" s="146"/>
      <c r="G364" s="147"/>
      <c r="U364" s="148"/>
      <c r="AK364" s="149"/>
      <c r="AL364" s="149"/>
      <c r="AM364" s="149"/>
    </row>
    <row r="365" spans="2:39" s="142" customFormat="1">
      <c r="B365" s="143"/>
      <c r="C365" s="144"/>
      <c r="D365" s="145"/>
      <c r="E365" s="143"/>
      <c r="F365" s="146"/>
      <c r="G365" s="147"/>
      <c r="U365" s="148"/>
      <c r="AK365" s="149"/>
      <c r="AL365" s="149"/>
      <c r="AM365" s="149"/>
    </row>
    <row r="366" spans="2:39" s="142" customFormat="1">
      <c r="B366" s="143"/>
      <c r="C366" s="144"/>
      <c r="D366" s="145"/>
      <c r="E366" s="143"/>
      <c r="F366" s="146"/>
      <c r="G366" s="147"/>
      <c r="U366" s="148"/>
      <c r="AK366" s="149"/>
      <c r="AL366" s="149"/>
      <c r="AM366" s="149"/>
    </row>
    <row r="367" spans="2:39" s="142" customFormat="1">
      <c r="B367" s="143"/>
      <c r="C367" s="144"/>
      <c r="D367" s="145"/>
      <c r="E367" s="143"/>
      <c r="F367" s="146"/>
      <c r="G367" s="147"/>
      <c r="U367" s="148"/>
      <c r="AK367" s="149"/>
      <c r="AL367" s="149"/>
      <c r="AM367" s="149"/>
    </row>
  </sheetData>
  <mergeCells count="68">
    <mergeCell ref="A1:AM1"/>
    <mergeCell ref="A2:AM4"/>
    <mergeCell ref="F5:F6"/>
    <mergeCell ref="AK5:AK6"/>
    <mergeCell ref="AL5:AL6"/>
    <mergeCell ref="AM5:AM6"/>
    <mergeCell ref="A6:A10"/>
    <mergeCell ref="A12:A18"/>
    <mergeCell ref="F12:F13"/>
    <mergeCell ref="AK12:AK13"/>
    <mergeCell ref="AL12:AL13"/>
    <mergeCell ref="AM12:AM13"/>
    <mergeCell ref="G14:AJ14"/>
    <mergeCell ref="AM32:AM33"/>
    <mergeCell ref="A19:A24"/>
    <mergeCell ref="F19:F20"/>
    <mergeCell ref="AK19:AK20"/>
    <mergeCell ref="AL19:AL20"/>
    <mergeCell ref="AM19:AM20"/>
    <mergeCell ref="A26:A31"/>
    <mergeCell ref="F26:F27"/>
    <mergeCell ref="AK26:AK27"/>
    <mergeCell ref="AL26:AL27"/>
    <mergeCell ref="AM26:AM27"/>
    <mergeCell ref="Z31:AJ31"/>
    <mergeCell ref="A32:A37"/>
    <mergeCell ref="F32:F33"/>
    <mergeCell ref="AK32:AK33"/>
    <mergeCell ref="AL32:AL33"/>
    <mergeCell ref="A38:A45"/>
    <mergeCell ref="F38:F39"/>
    <mergeCell ref="AK38:AK39"/>
    <mergeCell ref="AL38:AL39"/>
    <mergeCell ref="AM38:AM39"/>
    <mergeCell ref="J47:T47"/>
    <mergeCell ref="U47:U51"/>
    <mergeCell ref="V47:W47"/>
    <mergeCell ref="X47:AF47"/>
    <mergeCell ref="AH47:AM47"/>
    <mergeCell ref="J48:T48"/>
    <mergeCell ref="V48:W48"/>
    <mergeCell ref="X48:AF48"/>
    <mergeCell ref="AH48:AM48"/>
    <mergeCell ref="C49:F49"/>
    <mergeCell ref="H49:I49"/>
    <mergeCell ref="J49:T49"/>
    <mergeCell ref="V49:W49"/>
    <mergeCell ref="X49:AF49"/>
    <mergeCell ref="AH49:AM49"/>
    <mergeCell ref="C48:F48"/>
    <mergeCell ref="H48:I48"/>
    <mergeCell ref="G47:G51"/>
    <mergeCell ref="H47:I47"/>
    <mergeCell ref="AH51:AM51"/>
    <mergeCell ref="A52:AM52"/>
    <mergeCell ref="C50:F50"/>
    <mergeCell ref="H50:I50"/>
    <mergeCell ref="J50:T50"/>
    <mergeCell ref="V50:W50"/>
    <mergeCell ref="AH50:AM50"/>
    <mergeCell ref="C51:F51"/>
    <mergeCell ref="H51:I51"/>
    <mergeCell ref="J51:T51"/>
    <mergeCell ref="V51:W51"/>
    <mergeCell ref="X51:AF51"/>
    <mergeCell ref="A46:A51"/>
    <mergeCell ref="C46:AM46"/>
    <mergeCell ref="C47:F4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"/>
  <sheetViews>
    <sheetView topLeftCell="A25" workbookViewId="0">
      <selection sqref="A1:AM65"/>
    </sheetView>
  </sheetViews>
  <sheetFormatPr defaultRowHeight="12.75"/>
  <cols>
    <col min="1" max="1" width="5" bestFit="1" customWidth="1"/>
    <col min="2" max="2" width="5.85546875" bestFit="1" customWidth="1"/>
    <col min="3" max="3" width="13" bestFit="1" customWidth="1"/>
    <col min="4" max="4" width="4.7109375" bestFit="1" customWidth="1"/>
    <col min="5" max="5" width="7.140625" bestFit="1" customWidth="1"/>
    <col min="6" max="6" width="3.85546875" bestFit="1" customWidth="1"/>
    <col min="7" max="7" width="2.140625" bestFit="1" customWidth="1"/>
    <col min="8" max="8" width="2.42578125" bestFit="1" customWidth="1"/>
    <col min="9" max="12" width="2" bestFit="1" customWidth="1"/>
    <col min="13" max="13" width="1.85546875" bestFit="1" customWidth="1"/>
    <col min="14" max="15" width="3" bestFit="1" customWidth="1"/>
    <col min="16" max="24" width="2.7109375" bestFit="1" customWidth="1"/>
    <col min="25" max="25" width="4.7109375" customWidth="1"/>
    <col min="26" max="34" width="2.7109375" bestFit="1" customWidth="1"/>
    <col min="35" max="35" width="3" bestFit="1" customWidth="1"/>
    <col min="36" max="38" width="3.140625" bestFit="1" customWidth="1"/>
    <col min="39" max="39" width="2.85546875" bestFit="1" customWidth="1"/>
  </cols>
  <sheetData>
    <row r="1" spans="1:39" ht="44.25" customHeight="1">
      <c r="A1" s="406" t="s">
        <v>191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</row>
    <row r="2" spans="1:39">
      <c r="A2" s="404" t="s">
        <v>106</v>
      </c>
      <c r="B2" s="157" t="s">
        <v>99</v>
      </c>
      <c r="C2" s="158" t="s">
        <v>100</v>
      </c>
      <c r="D2" s="159"/>
      <c r="E2" s="159" t="s">
        <v>102</v>
      </c>
      <c r="F2" s="402" t="s">
        <v>103</v>
      </c>
      <c r="G2" s="85">
        <v>1</v>
      </c>
      <c r="H2" s="85">
        <v>2</v>
      </c>
      <c r="I2" s="85">
        <v>3</v>
      </c>
      <c r="J2" s="86">
        <v>4</v>
      </c>
      <c r="K2" s="86">
        <v>5</v>
      </c>
      <c r="L2" s="86">
        <v>6</v>
      </c>
      <c r="M2" s="86">
        <v>7</v>
      </c>
      <c r="N2" s="86">
        <v>8</v>
      </c>
      <c r="O2" s="86">
        <v>9</v>
      </c>
      <c r="P2" s="86">
        <v>10</v>
      </c>
      <c r="Q2" s="86">
        <v>11</v>
      </c>
      <c r="R2" s="86">
        <v>12</v>
      </c>
      <c r="S2" s="86">
        <v>13</v>
      </c>
      <c r="T2" s="86">
        <v>14</v>
      </c>
      <c r="U2" s="86">
        <v>15</v>
      </c>
      <c r="V2" s="86">
        <v>16</v>
      </c>
      <c r="W2" s="86">
        <v>17</v>
      </c>
      <c r="X2" s="86">
        <v>18</v>
      </c>
      <c r="Y2" s="86">
        <v>19</v>
      </c>
      <c r="Z2" s="86">
        <v>20</v>
      </c>
      <c r="AA2" s="86">
        <v>21</v>
      </c>
      <c r="AB2" s="86">
        <v>22</v>
      </c>
      <c r="AC2" s="86">
        <v>23</v>
      </c>
      <c r="AD2" s="86">
        <v>24</v>
      </c>
      <c r="AE2" s="86">
        <v>25</v>
      </c>
      <c r="AF2" s="86">
        <v>26</v>
      </c>
      <c r="AG2" s="86">
        <v>27</v>
      </c>
      <c r="AH2" s="86">
        <v>28</v>
      </c>
      <c r="AI2" s="86">
        <v>29</v>
      </c>
      <c r="AJ2" s="86">
        <v>30</v>
      </c>
      <c r="AK2" s="356" t="s">
        <v>3</v>
      </c>
      <c r="AL2" s="357" t="s">
        <v>104</v>
      </c>
      <c r="AM2" s="357" t="s">
        <v>105</v>
      </c>
    </row>
    <row r="3" spans="1:39">
      <c r="A3" s="404"/>
      <c r="B3" s="157"/>
      <c r="C3" s="158" t="s">
        <v>192</v>
      </c>
      <c r="D3" s="159" t="s">
        <v>108</v>
      </c>
      <c r="E3" s="159" t="s">
        <v>109</v>
      </c>
      <c r="F3" s="402"/>
      <c r="G3" s="86" t="s">
        <v>110</v>
      </c>
      <c r="H3" s="86" t="s">
        <v>110</v>
      </c>
      <c r="I3" s="86" t="s">
        <v>111</v>
      </c>
      <c r="J3" s="86" t="s">
        <v>111</v>
      </c>
      <c r="K3" s="86" t="s">
        <v>112</v>
      </c>
      <c r="L3" s="86" t="s">
        <v>111</v>
      </c>
      <c r="M3" s="86" t="s">
        <v>15</v>
      </c>
      <c r="N3" s="86" t="s">
        <v>110</v>
      </c>
      <c r="O3" s="86" t="s">
        <v>110</v>
      </c>
      <c r="P3" s="86" t="s">
        <v>111</v>
      </c>
      <c r="Q3" s="86" t="s">
        <v>111</v>
      </c>
      <c r="R3" s="86" t="s">
        <v>112</v>
      </c>
      <c r="S3" s="86" t="s">
        <v>111</v>
      </c>
      <c r="T3" s="86" t="s">
        <v>15</v>
      </c>
      <c r="U3" s="86" t="s">
        <v>110</v>
      </c>
      <c r="V3" s="86" t="s">
        <v>110</v>
      </c>
      <c r="W3" s="86" t="s">
        <v>111</v>
      </c>
      <c r="X3" s="86" t="s">
        <v>111</v>
      </c>
      <c r="Y3" s="86" t="s">
        <v>112</v>
      </c>
      <c r="Z3" s="86" t="s">
        <v>111</v>
      </c>
      <c r="AA3" s="86" t="s">
        <v>15</v>
      </c>
      <c r="AB3" s="86" t="s">
        <v>110</v>
      </c>
      <c r="AC3" s="86" t="s">
        <v>110</v>
      </c>
      <c r="AD3" s="86" t="s">
        <v>111</v>
      </c>
      <c r="AE3" s="86" t="s">
        <v>111</v>
      </c>
      <c r="AF3" s="86" t="s">
        <v>112</v>
      </c>
      <c r="AG3" s="86" t="s">
        <v>111</v>
      </c>
      <c r="AH3" s="86" t="s">
        <v>15</v>
      </c>
      <c r="AI3" s="86" t="s">
        <v>110</v>
      </c>
      <c r="AJ3" s="86" t="s">
        <v>110</v>
      </c>
      <c r="AK3" s="356"/>
      <c r="AL3" s="357"/>
      <c r="AM3" s="357"/>
    </row>
    <row r="4" spans="1:39">
      <c r="A4" s="404"/>
      <c r="B4" s="121">
        <v>142522</v>
      </c>
      <c r="C4" s="160" t="s">
        <v>193</v>
      </c>
      <c r="D4" s="161">
        <v>915935</v>
      </c>
      <c r="E4" s="162" t="s">
        <v>194</v>
      </c>
      <c r="F4" s="163" t="s">
        <v>195</v>
      </c>
      <c r="G4" s="93"/>
      <c r="H4" s="94"/>
      <c r="I4" s="164"/>
      <c r="J4" s="95"/>
      <c r="K4" s="98"/>
      <c r="L4" s="94" t="s">
        <v>13</v>
      </c>
      <c r="M4" s="96"/>
      <c r="N4" s="94"/>
      <c r="O4" s="93" t="s">
        <v>13</v>
      </c>
      <c r="P4" s="97"/>
      <c r="Q4" s="98"/>
      <c r="R4" s="95" t="s">
        <v>13</v>
      </c>
      <c r="S4" s="97"/>
      <c r="T4" s="94"/>
      <c r="U4" s="93" t="s">
        <v>13</v>
      </c>
      <c r="V4" s="95"/>
      <c r="W4" s="94" t="s">
        <v>13</v>
      </c>
      <c r="X4" s="99" t="s">
        <v>13</v>
      </c>
      <c r="Y4" s="99"/>
      <c r="Z4" s="100"/>
      <c r="AA4" s="94" t="s">
        <v>13</v>
      </c>
      <c r="AB4" s="97"/>
      <c r="AC4" s="94"/>
      <c r="AD4" s="95" t="s">
        <v>13</v>
      </c>
      <c r="AE4" s="99"/>
      <c r="AF4" s="98"/>
      <c r="AG4" s="93" t="s">
        <v>13</v>
      </c>
      <c r="AH4" s="93"/>
      <c r="AI4" s="93"/>
      <c r="AJ4" s="96" t="s">
        <v>13</v>
      </c>
      <c r="AK4" s="165">
        <v>120</v>
      </c>
      <c r="AL4" s="165">
        <v>120</v>
      </c>
      <c r="AM4" s="166">
        <v>0</v>
      </c>
    </row>
    <row r="5" spans="1:39">
      <c r="A5" s="404"/>
      <c r="B5" s="121">
        <v>142697</v>
      </c>
      <c r="C5" s="160" t="s">
        <v>196</v>
      </c>
      <c r="D5" s="161">
        <v>932887</v>
      </c>
      <c r="E5" s="162" t="s">
        <v>197</v>
      </c>
      <c r="F5" s="163" t="s">
        <v>195</v>
      </c>
      <c r="G5" s="93"/>
      <c r="H5" s="94"/>
      <c r="I5" s="93" t="s">
        <v>13</v>
      </c>
      <c r="J5" s="95"/>
      <c r="K5" s="98"/>
      <c r="L5" s="94" t="s">
        <v>13</v>
      </c>
      <c r="M5" s="96"/>
      <c r="N5" s="94"/>
      <c r="O5" s="93" t="s">
        <v>13</v>
      </c>
      <c r="P5" s="97"/>
      <c r="Q5" s="98"/>
      <c r="R5" s="95" t="s">
        <v>13</v>
      </c>
      <c r="S5" s="97"/>
      <c r="T5" s="94"/>
      <c r="U5" s="93" t="s">
        <v>13</v>
      </c>
      <c r="V5" s="99"/>
      <c r="W5" s="94"/>
      <c r="X5" s="99" t="s">
        <v>13</v>
      </c>
      <c r="Y5" s="99"/>
      <c r="Z5" s="100"/>
      <c r="AA5" s="94" t="s">
        <v>13</v>
      </c>
      <c r="AB5" s="97"/>
      <c r="AC5" s="94"/>
      <c r="AD5" s="95" t="s">
        <v>13</v>
      </c>
      <c r="AE5" s="99"/>
      <c r="AF5" s="98"/>
      <c r="AG5" s="93" t="s">
        <v>13</v>
      </c>
      <c r="AH5" s="93"/>
      <c r="AI5" s="93"/>
      <c r="AJ5" s="96" t="s">
        <v>13</v>
      </c>
      <c r="AK5" s="165">
        <v>120</v>
      </c>
      <c r="AL5" s="165">
        <v>120</v>
      </c>
      <c r="AM5" s="166">
        <v>0</v>
      </c>
    </row>
    <row r="6" spans="1:39">
      <c r="A6" s="404"/>
      <c r="B6" s="103">
        <v>428906</v>
      </c>
      <c r="C6" s="167" t="s">
        <v>198</v>
      </c>
      <c r="D6" s="161"/>
      <c r="E6" s="162" t="s">
        <v>199</v>
      </c>
      <c r="F6" s="163" t="s">
        <v>195</v>
      </c>
      <c r="G6" s="168"/>
      <c r="H6" s="93" t="s">
        <v>13</v>
      </c>
      <c r="I6" s="93" t="s">
        <v>13</v>
      </c>
      <c r="J6" s="95"/>
      <c r="K6" s="98"/>
      <c r="L6" s="94" t="s">
        <v>13</v>
      </c>
      <c r="M6" s="96"/>
      <c r="N6" s="94"/>
      <c r="O6" s="168"/>
      <c r="P6" s="97"/>
      <c r="Q6" s="98"/>
      <c r="R6" s="95" t="s">
        <v>13</v>
      </c>
      <c r="S6" s="97"/>
      <c r="T6" s="94"/>
      <c r="U6" s="93" t="s">
        <v>13</v>
      </c>
      <c r="V6" s="99"/>
      <c r="W6" s="94"/>
      <c r="X6" s="99" t="s">
        <v>13</v>
      </c>
      <c r="Y6" s="99"/>
      <c r="Z6" s="100"/>
      <c r="AA6" s="169"/>
      <c r="AB6" s="94" t="s">
        <v>13</v>
      </c>
      <c r="AC6" s="94"/>
      <c r="AD6" s="95" t="s">
        <v>13</v>
      </c>
      <c r="AE6" s="99"/>
      <c r="AF6" s="98"/>
      <c r="AG6" s="93" t="s">
        <v>13</v>
      </c>
      <c r="AH6" s="93"/>
      <c r="AI6" s="93"/>
      <c r="AJ6" s="96" t="s">
        <v>13</v>
      </c>
      <c r="AK6" s="165">
        <v>120</v>
      </c>
      <c r="AL6" s="165">
        <v>120</v>
      </c>
      <c r="AM6" s="166">
        <v>0</v>
      </c>
    </row>
    <row r="7" spans="1:39">
      <c r="A7" s="404"/>
      <c r="B7" s="121">
        <v>142700</v>
      </c>
      <c r="C7" s="160" t="s">
        <v>200</v>
      </c>
      <c r="D7" s="161">
        <v>522552</v>
      </c>
      <c r="E7" s="162" t="s">
        <v>201</v>
      </c>
      <c r="F7" s="163" t="s">
        <v>195</v>
      </c>
      <c r="G7" s="93"/>
      <c r="H7" s="94"/>
      <c r="I7" s="93" t="s">
        <v>13</v>
      </c>
      <c r="J7" s="95"/>
      <c r="K7" s="98"/>
      <c r="L7" s="94" t="s">
        <v>13</v>
      </c>
      <c r="M7" s="96"/>
      <c r="N7" s="94"/>
      <c r="O7" s="93" t="s">
        <v>13</v>
      </c>
      <c r="P7" s="97"/>
      <c r="Q7" s="98"/>
      <c r="R7" s="95" t="s">
        <v>13</v>
      </c>
      <c r="S7" s="97"/>
      <c r="T7" s="94"/>
      <c r="U7" s="93" t="s">
        <v>13</v>
      </c>
      <c r="V7" s="99"/>
      <c r="W7" s="94"/>
      <c r="X7" s="99" t="s">
        <v>13</v>
      </c>
      <c r="Y7" s="99"/>
      <c r="Z7" s="100"/>
      <c r="AA7" s="94" t="s">
        <v>13</v>
      </c>
      <c r="AB7" s="97"/>
      <c r="AC7" s="94"/>
      <c r="AD7" s="95" t="s">
        <v>13</v>
      </c>
      <c r="AE7" s="99"/>
      <c r="AF7" s="98"/>
      <c r="AG7" s="93" t="s">
        <v>13</v>
      </c>
      <c r="AH7" s="93"/>
      <c r="AI7" s="93"/>
      <c r="AJ7" s="96" t="s">
        <v>13</v>
      </c>
      <c r="AK7" s="165">
        <v>120</v>
      </c>
      <c r="AL7" s="165">
        <v>120</v>
      </c>
      <c r="AM7" s="166">
        <v>0</v>
      </c>
    </row>
    <row r="8" spans="1:39">
      <c r="A8" s="404"/>
      <c r="B8" s="103">
        <v>129488</v>
      </c>
      <c r="C8" s="170" t="s">
        <v>202</v>
      </c>
      <c r="D8" s="161">
        <v>261222</v>
      </c>
      <c r="E8" s="162" t="s">
        <v>203</v>
      </c>
      <c r="F8" s="163" t="s">
        <v>195</v>
      </c>
      <c r="G8" s="93"/>
      <c r="H8" s="94"/>
      <c r="I8" s="93" t="s">
        <v>13</v>
      </c>
      <c r="J8" s="95"/>
      <c r="K8" s="98"/>
      <c r="L8" s="94" t="s">
        <v>13</v>
      </c>
      <c r="M8" s="96"/>
      <c r="N8" s="94"/>
      <c r="O8" s="93" t="s">
        <v>13</v>
      </c>
      <c r="P8" s="97"/>
      <c r="Q8" s="98"/>
      <c r="R8" s="95" t="s">
        <v>13</v>
      </c>
      <c r="S8" s="97"/>
      <c r="T8" s="94"/>
      <c r="U8" s="93" t="s">
        <v>13</v>
      </c>
      <c r="V8" s="99"/>
      <c r="W8" s="94"/>
      <c r="X8" s="99" t="s">
        <v>13</v>
      </c>
      <c r="Y8" s="99"/>
      <c r="Z8" s="100"/>
      <c r="AA8" s="94" t="s">
        <v>13</v>
      </c>
      <c r="AB8" s="97"/>
      <c r="AC8" s="94"/>
      <c r="AD8" s="95" t="s">
        <v>13</v>
      </c>
      <c r="AE8" s="99"/>
      <c r="AF8" s="98"/>
      <c r="AG8" s="93" t="s">
        <v>13</v>
      </c>
      <c r="AH8" s="93"/>
      <c r="AI8" s="93"/>
      <c r="AJ8" s="96" t="s">
        <v>13</v>
      </c>
      <c r="AK8" s="165">
        <v>120</v>
      </c>
      <c r="AL8" s="165">
        <v>120</v>
      </c>
      <c r="AM8" s="166">
        <v>0</v>
      </c>
    </row>
    <row r="9" spans="1:39">
      <c r="A9" s="404"/>
      <c r="B9" s="121">
        <v>150800</v>
      </c>
      <c r="C9" s="160" t="s">
        <v>204</v>
      </c>
      <c r="D9" s="171">
        <v>2882413</v>
      </c>
      <c r="E9" s="162" t="s">
        <v>205</v>
      </c>
      <c r="F9" s="163" t="s">
        <v>195</v>
      </c>
      <c r="G9" s="93"/>
      <c r="H9" s="94"/>
      <c r="I9" s="93" t="s">
        <v>13</v>
      </c>
      <c r="J9" s="95"/>
      <c r="K9" s="98"/>
      <c r="L9" s="94" t="s">
        <v>13</v>
      </c>
      <c r="M9" s="96"/>
      <c r="N9" s="94"/>
      <c r="O9" s="93" t="s">
        <v>13</v>
      </c>
      <c r="P9" s="97"/>
      <c r="Q9" s="98"/>
      <c r="R9" s="95" t="s">
        <v>13</v>
      </c>
      <c r="S9" s="97"/>
      <c r="T9" s="94"/>
      <c r="U9" s="93" t="s">
        <v>13</v>
      </c>
      <c r="V9" s="99"/>
      <c r="W9" s="94"/>
      <c r="X9" s="99" t="s">
        <v>13</v>
      </c>
      <c r="Y9" s="99"/>
      <c r="Z9" s="100"/>
      <c r="AA9" s="94" t="s">
        <v>13</v>
      </c>
      <c r="AB9" s="97"/>
      <c r="AC9" s="94"/>
      <c r="AD9" s="95" t="s">
        <v>13</v>
      </c>
      <c r="AE9" s="99"/>
      <c r="AF9" s="98"/>
      <c r="AG9" s="93" t="s">
        <v>13</v>
      </c>
      <c r="AH9" s="93"/>
      <c r="AI9" s="93"/>
      <c r="AJ9" s="96" t="s">
        <v>13</v>
      </c>
      <c r="AK9" s="165">
        <v>120</v>
      </c>
      <c r="AL9" s="165">
        <v>120</v>
      </c>
      <c r="AM9" s="166">
        <v>0</v>
      </c>
    </row>
    <row r="10" spans="1:39">
      <c r="A10" s="404"/>
      <c r="B10" s="121">
        <v>142727</v>
      </c>
      <c r="C10" s="160" t="s">
        <v>206</v>
      </c>
      <c r="D10" s="161">
        <v>643659</v>
      </c>
      <c r="E10" s="162" t="s">
        <v>207</v>
      </c>
      <c r="F10" s="163" t="s">
        <v>195</v>
      </c>
      <c r="G10" s="93"/>
      <c r="H10" s="94"/>
      <c r="I10" s="93" t="s">
        <v>13</v>
      </c>
      <c r="J10" s="95"/>
      <c r="K10" s="98"/>
      <c r="L10" s="94" t="s">
        <v>13</v>
      </c>
      <c r="M10" s="96"/>
      <c r="N10" s="94"/>
      <c r="O10" s="93" t="s">
        <v>13</v>
      </c>
      <c r="P10" s="97"/>
      <c r="Q10" s="95" t="s">
        <v>13</v>
      </c>
      <c r="R10" s="95" t="s">
        <v>13</v>
      </c>
      <c r="S10" s="97"/>
      <c r="T10" s="94"/>
      <c r="U10" s="93" t="s">
        <v>13</v>
      </c>
      <c r="V10" s="99"/>
      <c r="W10" s="94"/>
      <c r="X10" s="99"/>
      <c r="Y10" s="99"/>
      <c r="Z10" s="100"/>
      <c r="AA10" s="94" t="s">
        <v>13</v>
      </c>
      <c r="AB10" s="97"/>
      <c r="AC10" s="94"/>
      <c r="AD10" s="95" t="s">
        <v>13</v>
      </c>
      <c r="AE10" s="99"/>
      <c r="AF10" s="98"/>
      <c r="AG10" s="93" t="s">
        <v>13</v>
      </c>
      <c r="AH10" s="93"/>
      <c r="AI10" s="93"/>
      <c r="AJ10" s="96" t="s">
        <v>13</v>
      </c>
      <c r="AK10" s="165">
        <v>120</v>
      </c>
      <c r="AL10" s="165">
        <v>120</v>
      </c>
      <c r="AM10" s="166">
        <v>0</v>
      </c>
    </row>
    <row r="11" spans="1:39">
      <c r="A11" s="405" t="s">
        <v>208</v>
      </c>
      <c r="B11" s="157" t="s">
        <v>99</v>
      </c>
      <c r="C11" s="158" t="s">
        <v>100</v>
      </c>
      <c r="D11" s="159"/>
      <c r="E11" s="159" t="s">
        <v>102</v>
      </c>
      <c r="F11" s="402" t="s">
        <v>103</v>
      </c>
      <c r="G11" s="85">
        <v>1</v>
      </c>
      <c r="H11" s="85">
        <v>2</v>
      </c>
      <c r="I11" s="85">
        <v>3</v>
      </c>
      <c r="J11" s="86">
        <v>4</v>
      </c>
      <c r="K11" s="86">
        <v>5</v>
      </c>
      <c r="L11" s="86">
        <v>6</v>
      </c>
      <c r="M11" s="86">
        <v>7</v>
      </c>
      <c r="N11" s="86">
        <v>8</v>
      </c>
      <c r="O11" s="86">
        <v>9</v>
      </c>
      <c r="P11" s="86">
        <v>10</v>
      </c>
      <c r="Q11" s="86">
        <v>11</v>
      </c>
      <c r="R11" s="86">
        <v>12</v>
      </c>
      <c r="S11" s="86">
        <v>13</v>
      </c>
      <c r="T11" s="86">
        <v>14</v>
      </c>
      <c r="U11" s="86">
        <v>15</v>
      </c>
      <c r="V11" s="86">
        <v>16</v>
      </c>
      <c r="W11" s="86">
        <v>17</v>
      </c>
      <c r="X11" s="86">
        <v>18</v>
      </c>
      <c r="Y11" s="86">
        <v>19</v>
      </c>
      <c r="Z11" s="86">
        <v>20</v>
      </c>
      <c r="AA11" s="86">
        <v>21</v>
      </c>
      <c r="AB11" s="86">
        <v>22</v>
      </c>
      <c r="AC11" s="86">
        <v>23</v>
      </c>
      <c r="AD11" s="86">
        <v>24</v>
      </c>
      <c r="AE11" s="86">
        <v>25</v>
      </c>
      <c r="AF11" s="86">
        <v>26</v>
      </c>
      <c r="AG11" s="86">
        <v>27</v>
      </c>
      <c r="AH11" s="86">
        <v>28</v>
      </c>
      <c r="AI11" s="86">
        <v>29</v>
      </c>
      <c r="AJ11" s="86">
        <v>30</v>
      </c>
      <c r="AK11" s="356" t="s">
        <v>3</v>
      </c>
      <c r="AL11" s="357" t="s">
        <v>104</v>
      </c>
      <c r="AM11" s="357" t="s">
        <v>105</v>
      </c>
    </row>
    <row r="12" spans="1:39">
      <c r="A12" s="405"/>
      <c r="B12" s="157"/>
      <c r="C12" s="158" t="s">
        <v>192</v>
      </c>
      <c r="D12" s="159" t="s">
        <v>108</v>
      </c>
      <c r="E12" s="159" t="s">
        <v>109</v>
      </c>
      <c r="F12" s="402"/>
      <c r="G12" s="86" t="s">
        <v>110</v>
      </c>
      <c r="H12" s="86" t="s">
        <v>110</v>
      </c>
      <c r="I12" s="86" t="s">
        <v>111</v>
      </c>
      <c r="J12" s="86" t="s">
        <v>111</v>
      </c>
      <c r="K12" s="86" t="s">
        <v>112</v>
      </c>
      <c r="L12" s="86" t="s">
        <v>111</v>
      </c>
      <c r="M12" s="86" t="s">
        <v>15</v>
      </c>
      <c r="N12" s="86" t="s">
        <v>110</v>
      </c>
      <c r="O12" s="86" t="s">
        <v>110</v>
      </c>
      <c r="P12" s="86" t="s">
        <v>111</v>
      </c>
      <c r="Q12" s="86" t="s">
        <v>111</v>
      </c>
      <c r="R12" s="86" t="s">
        <v>112</v>
      </c>
      <c r="S12" s="86" t="s">
        <v>111</v>
      </c>
      <c r="T12" s="86" t="s">
        <v>15</v>
      </c>
      <c r="U12" s="86" t="s">
        <v>110</v>
      </c>
      <c r="V12" s="86" t="s">
        <v>110</v>
      </c>
      <c r="W12" s="86" t="s">
        <v>111</v>
      </c>
      <c r="X12" s="86" t="s">
        <v>111</v>
      </c>
      <c r="Y12" s="86" t="s">
        <v>112</v>
      </c>
      <c r="Z12" s="86" t="s">
        <v>111</v>
      </c>
      <c r="AA12" s="86" t="s">
        <v>15</v>
      </c>
      <c r="AB12" s="86" t="s">
        <v>110</v>
      </c>
      <c r="AC12" s="86" t="s">
        <v>110</v>
      </c>
      <c r="AD12" s="86" t="s">
        <v>111</v>
      </c>
      <c r="AE12" s="86" t="s">
        <v>111</v>
      </c>
      <c r="AF12" s="86" t="s">
        <v>112</v>
      </c>
      <c r="AG12" s="86" t="s">
        <v>111</v>
      </c>
      <c r="AH12" s="86" t="s">
        <v>15</v>
      </c>
      <c r="AI12" s="86" t="s">
        <v>110</v>
      </c>
      <c r="AJ12" s="86" t="s">
        <v>110</v>
      </c>
      <c r="AK12" s="356"/>
      <c r="AL12" s="357"/>
      <c r="AM12" s="357"/>
    </row>
    <row r="13" spans="1:39">
      <c r="A13" s="405"/>
      <c r="B13" s="172">
        <v>142689</v>
      </c>
      <c r="C13" s="160" t="s">
        <v>209</v>
      </c>
      <c r="D13" s="162">
        <v>577301</v>
      </c>
      <c r="E13" s="162" t="s">
        <v>194</v>
      </c>
      <c r="F13" s="173" t="s">
        <v>195</v>
      </c>
      <c r="G13" s="93" t="s">
        <v>13</v>
      </c>
      <c r="H13" s="94"/>
      <c r="I13" s="93"/>
      <c r="J13" s="95" t="s">
        <v>13</v>
      </c>
      <c r="K13" s="98"/>
      <c r="L13" s="94"/>
      <c r="M13" s="96" t="s">
        <v>13</v>
      </c>
      <c r="N13" s="94"/>
      <c r="O13" s="93"/>
      <c r="P13" s="97" t="s">
        <v>13</v>
      </c>
      <c r="Q13" s="98"/>
      <c r="R13" s="95"/>
      <c r="S13" s="97" t="s">
        <v>13</v>
      </c>
      <c r="T13" s="94"/>
      <c r="U13" s="93"/>
      <c r="V13" s="99" t="s">
        <v>13</v>
      </c>
      <c r="W13" s="94"/>
      <c r="X13" s="99"/>
      <c r="Y13" s="99"/>
      <c r="Z13" s="97" t="s">
        <v>13</v>
      </c>
      <c r="AA13" s="94"/>
      <c r="AB13" s="97" t="s">
        <v>13</v>
      </c>
      <c r="AC13" s="94"/>
      <c r="AD13" s="95"/>
      <c r="AE13" s="99" t="s">
        <v>13</v>
      </c>
      <c r="AF13" s="98"/>
      <c r="AG13" s="93"/>
      <c r="AH13" s="93" t="s">
        <v>13</v>
      </c>
      <c r="AI13" s="93"/>
      <c r="AJ13" s="96"/>
      <c r="AK13" s="165">
        <v>120</v>
      </c>
      <c r="AL13" s="165">
        <v>120</v>
      </c>
      <c r="AM13" s="166">
        <v>0</v>
      </c>
    </row>
    <row r="14" spans="1:39">
      <c r="A14" s="405"/>
      <c r="B14" s="172">
        <v>142743</v>
      </c>
      <c r="C14" s="160" t="s">
        <v>210</v>
      </c>
      <c r="D14" s="162">
        <v>408820</v>
      </c>
      <c r="E14" s="162" t="s">
        <v>197</v>
      </c>
      <c r="F14" s="173" t="s">
        <v>195</v>
      </c>
      <c r="G14" s="93" t="s">
        <v>13</v>
      </c>
      <c r="H14" s="94"/>
      <c r="I14" s="93"/>
      <c r="J14" s="95" t="s">
        <v>13</v>
      </c>
      <c r="K14" s="98"/>
      <c r="L14" s="94"/>
      <c r="M14" s="96" t="s">
        <v>13</v>
      </c>
      <c r="N14" s="94"/>
      <c r="O14" s="93"/>
      <c r="P14" s="97" t="s">
        <v>13</v>
      </c>
      <c r="Q14" s="98"/>
      <c r="R14" s="95"/>
      <c r="S14" s="97" t="s">
        <v>13</v>
      </c>
      <c r="T14" s="94"/>
      <c r="U14" s="93"/>
      <c r="V14" s="99" t="s">
        <v>13</v>
      </c>
      <c r="W14" s="94"/>
      <c r="X14" s="99"/>
      <c r="Y14" s="99" t="s">
        <v>13</v>
      </c>
      <c r="Z14" s="100"/>
      <c r="AA14" s="94"/>
      <c r="AB14" s="97" t="s">
        <v>13</v>
      </c>
      <c r="AC14" s="94"/>
      <c r="AD14" s="95"/>
      <c r="AE14" s="99" t="s">
        <v>13</v>
      </c>
      <c r="AF14" s="98"/>
      <c r="AG14" s="93"/>
      <c r="AH14" s="93" t="s">
        <v>13</v>
      </c>
      <c r="AI14" s="93"/>
      <c r="AJ14" s="96"/>
      <c r="AK14" s="165">
        <v>120</v>
      </c>
      <c r="AL14" s="165">
        <v>120</v>
      </c>
      <c r="AM14" s="166">
        <v>0</v>
      </c>
    </row>
    <row r="15" spans="1:39">
      <c r="A15" s="405"/>
      <c r="B15" s="172">
        <v>145521</v>
      </c>
      <c r="C15" s="160" t="s">
        <v>211</v>
      </c>
      <c r="D15" s="162">
        <v>327364</v>
      </c>
      <c r="E15" s="162" t="s">
        <v>199</v>
      </c>
      <c r="F15" s="173" t="s">
        <v>195</v>
      </c>
      <c r="G15" s="93" t="s">
        <v>13</v>
      </c>
      <c r="H15" s="94"/>
      <c r="I15" s="93"/>
      <c r="J15" s="95" t="s">
        <v>13</v>
      </c>
      <c r="K15" s="98"/>
      <c r="L15" s="94"/>
      <c r="M15" s="96" t="s">
        <v>13</v>
      </c>
      <c r="N15" s="94"/>
      <c r="O15" s="93"/>
      <c r="P15" s="97" t="s">
        <v>13</v>
      </c>
      <c r="Q15" s="98"/>
      <c r="R15" s="95"/>
      <c r="S15" s="97" t="s">
        <v>13</v>
      </c>
      <c r="T15" s="94"/>
      <c r="U15" s="93"/>
      <c r="V15" s="99" t="s">
        <v>13</v>
      </c>
      <c r="W15" s="94"/>
      <c r="X15" s="99"/>
      <c r="Y15" s="99" t="s">
        <v>13</v>
      </c>
      <c r="Z15" s="100"/>
      <c r="AA15" s="94"/>
      <c r="AB15" s="97" t="s">
        <v>13</v>
      </c>
      <c r="AC15" s="94"/>
      <c r="AD15" s="95"/>
      <c r="AE15" s="99" t="s">
        <v>13</v>
      </c>
      <c r="AF15" s="98"/>
      <c r="AG15" s="93"/>
      <c r="AH15" s="93" t="s">
        <v>13</v>
      </c>
      <c r="AI15" s="93"/>
      <c r="AJ15" s="96"/>
      <c r="AK15" s="165">
        <v>120</v>
      </c>
      <c r="AL15" s="165">
        <v>120</v>
      </c>
      <c r="AM15" s="166">
        <v>0</v>
      </c>
    </row>
    <row r="16" spans="1:39">
      <c r="A16" s="405"/>
      <c r="B16" s="172">
        <v>142840</v>
      </c>
      <c r="C16" s="160" t="s">
        <v>212</v>
      </c>
      <c r="D16" s="162">
        <v>776074</v>
      </c>
      <c r="E16" s="162" t="s">
        <v>201</v>
      </c>
      <c r="F16" s="173" t="s">
        <v>195</v>
      </c>
      <c r="G16" s="93" t="s">
        <v>13</v>
      </c>
      <c r="H16" s="94"/>
      <c r="I16" s="93"/>
      <c r="J16" s="95" t="s">
        <v>13</v>
      </c>
      <c r="K16" s="98"/>
      <c r="L16" s="94"/>
      <c r="M16" s="96" t="s">
        <v>13</v>
      </c>
      <c r="N16" s="94"/>
      <c r="O16" s="97" t="s">
        <v>13</v>
      </c>
      <c r="P16" s="168"/>
      <c r="Q16" s="98"/>
      <c r="R16" s="95"/>
      <c r="S16" s="97" t="s">
        <v>13</v>
      </c>
      <c r="T16" s="94"/>
      <c r="U16" s="93"/>
      <c r="V16" s="99" t="s">
        <v>13</v>
      </c>
      <c r="W16" s="94"/>
      <c r="X16" s="99"/>
      <c r="Y16" s="99" t="s">
        <v>13</v>
      </c>
      <c r="Z16" s="100"/>
      <c r="AA16" s="97" t="s">
        <v>13</v>
      </c>
      <c r="AB16" s="168"/>
      <c r="AC16" s="94"/>
      <c r="AD16" s="95"/>
      <c r="AE16" s="99" t="s">
        <v>13</v>
      </c>
      <c r="AF16" s="98"/>
      <c r="AG16" s="93"/>
      <c r="AH16" s="93" t="s">
        <v>13</v>
      </c>
      <c r="AI16" s="93"/>
      <c r="AJ16" s="96"/>
      <c r="AK16" s="165">
        <v>120</v>
      </c>
      <c r="AL16" s="165">
        <v>120</v>
      </c>
      <c r="AM16" s="166">
        <v>0</v>
      </c>
    </row>
    <row r="17" spans="1:39">
      <c r="A17" s="405"/>
      <c r="B17" s="172">
        <v>150959</v>
      </c>
      <c r="C17" s="174" t="s">
        <v>213</v>
      </c>
      <c r="D17" s="175">
        <v>861255</v>
      </c>
      <c r="E17" s="162" t="s">
        <v>203</v>
      </c>
      <c r="F17" s="173" t="s">
        <v>195</v>
      </c>
      <c r="G17" s="93" t="s">
        <v>13</v>
      </c>
      <c r="H17" s="94"/>
      <c r="I17" s="93"/>
      <c r="J17" s="95" t="s">
        <v>13</v>
      </c>
      <c r="K17" s="98"/>
      <c r="L17" s="94"/>
      <c r="M17" s="96" t="s">
        <v>13</v>
      </c>
      <c r="N17" s="94"/>
      <c r="O17" s="93"/>
      <c r="P17" s="97" t="s">
        <v>13</v>
      </c>
      <c r="Q17" s="98"/>
      <c r="R17" s="95"/>
      <c r="S17" s="97" t="s">
        <v>13</v>
      </c>
      <c r="T17" s="94"/>
      <c r="U17" s="93"/>
      <c r="V17" s="99" t="s">
        <v>13</v>
      </c>
      <c r="W17" s="94"/>
      <c r="X17" s="99"/>
      <c r="Y17" s="99" t="s">
        <v>13</v>
      </c>
      <c r="Z17" s="100"/>
      <c r="AA17" s="94"/>
      <c r="AB17" s="97" t="s">
        <v>13</v>
      </c>
      <c r="AC17" s="94"/>
      <c r="AD17" s="95"/>
      <c r="AE17" s="99" t="s">
        <v>13</v>
      </c>
      <c r="AF17" s="98"/>
      <c r="AG17" s="93"/>
      <c r="AH17" s="93" t="s">
        <v>13</v>
      </c>
      <c r="AI17" s="93"/>
      <c r="AJ17" s="96"/>
      <c r="AK17" s="165">
        <v>120</v>
      </c>
      <c r="AL17" s="165">
        <v>120</v>
      </c>
      <c r="AM17" s="166">
        <v>0</v>
      </c>
    </row>
    <row r="18" spans="1:39">
      <c r="A18" s="405"/>
      <c r="B18" s="172">
        <v>142786</v>
      </c>
      <c r="C18" s="160" t="s">
        <v>214</v>
      </c>
      <c r="D18" s="162">
        <v>315441</v>
      </c>
      <c r="E18" s="162" t="s">
        <v>205</v>
      </c>
      <c r="F18" s="173" t="s">
        <v>195</v>
      </c>
      <c r="G18" s="93" t="s">
        <v>13</v>
      </c>
      <c r="H18" s="94"/>
      <c r="I18" s="93"/>
      <c r="J18" s="95" t="s">
        <v>13</v>
      </c>
      <c r="K18" s="98"/>
      <c r="L18" s="94"/>
      <c r="M18" s="96" t="s">
        <v>13</v>
      </c>
      <c r="N18" s="94"/>
      <c r="O18" s="93"/>
      <c r="P18" s="97" t="s">
        <v>13</v>
      </c>
      <c r="Q18" s="98"/>
      <c r="R18" s="95"/>
      <c r="S18" s="97" t="s">
        <v>13</v>
      </c>
      <c r="T18" s="94"/>
      <c r="U18" s="93"/>
      <c r="V18" s="99" t="s">
        <v>13</v>
      </c>
      <c r="W18" s="94"/>
      <c r="X18" s="99"/>
      <c r="Y18" s="99" t="s">
        <v>13</v>
      </c>
      <c r="Z18" s="100"/>
      <c r="AA18" s="94"/>
      <c r="AB18" s="97" t="s">
        <v>13</v>
      </c>
      <c r="AC18" s="94"/>
      <c r="AD18" s="95"/>
      <c r="AE18" s="99" t="s">
        <v>13</v>
      </c>
      <c r="AF18" s="98"/>
      <c r="AG18" s="93"/>
      <c r="AH18" s="93" t="s">
        <v>13</v>
      </c>
      <c r="AI18" s="93"/>
      <c r="AJ18" s="96"/>
      <c r="AK18" s="165">
        <v>120</v>
      </c>
      <c r="AL18" s="165">
        <v>120</v>
      </c>
      <c r="AM18" s="166">
        <v>0</v>
      </c>
    </row>
    <row r="19" spans="1:39">
      <c r="A19" s="405"/>
      <c r="B19" s="172">
        <v>142751</v>
      </c>
      <c r="C19" s="160" t="s">
        <v>215</v>
      </c>
      <c r="D19" s="162">
        <v>937295</v>
      </c>
      <c r="E19" s="162" t="s">
        <v>207</v>
      </c>
      <c r="F19" s="173" t="s">
        <v>195</v>
      </c>
      <c r="G19" s="93" t="s">
        <v>13</v>
      </c>
      <c r="H19" s="94"/>
      <c r="I19" s="93"/>
      <c r="J19" s="95" t="s">
        <v>13</v>
      </c>
      <c r="K19" s="98"/>
      <c r="L19" s="94"/>
      <c r="M19" s="96" t="s">
        <v>13</v>
      </c>
      <c r="N19" s="94"/>
      <c r="O19" s="93"/>
      <c r="P19" s="97" t="s">
        <v>13</v>
      </c>
      <c r="Q19" s="98"/>
      <c r="R19" s="95"/>
      <c r="S19" s="97" t="s">
        <v>13</v>
      </c>
      <c r="T19" s="94"/>
      <c r="U19" s="93"/>
      <c r="V19" s="99" t="s">
        <v>13</v>
      </c>
      <c r="W19" s="94"/>
      <c r="X19" s="99"/>
      <c r="Y19" s="99" t="s">
        <v>13</v>
      </c>
      <c r="Z19" s="100"/>
      <c r="AA19" s="94"/>
      <c r="AB19" s="97" t="s">
        <v>13</v>
      </c>
      <c r="AC19" s="94"/>
      <c r="AD19" s="95"/>
      <c r="AE19" s="99" t="s">
        <v>13</v>
      </c>
      <c r="AF19" s="98"/>
      <c r="AG19" s="93"/>
      <c r="AH19" s="93" t="s">
        <v>13</v>
      </c>
      <c r="AI19" s="93"/>
      <c r="AJ19" s="176" t="s">
        <v>172</v>
      </c>
      <c r="AK19" s="165">
        <v>120</v>
      </c>
      <c r="AL19" s="165">
        <v>126</v>
      </c>
      <c r="AM19" s="166">
        <v>6</v>
      </c>
    </row>
    <row r="20" spans="1:39">
      <c r="A20" s="401" t="s">
        <v>136</v>
      </c>
      <c r="B20" s="157" t="s">
        <v>99</v>
      </c>
      <c r="C20" s="158" t="s">
        <v>100</v>
      </c>
      <c r="D20" s="159"/>
      <c r="E20" s="159" t="s">
        <v>102</v>
      </c>
      <c r="F20" s="402" t="s">
        <v>103</v>
      </c>
      <c r="G20" s="85">
        <v>1</v>
      </c>
      <c r="H20" s="85">
        <v>2</v>
      </c>
      <c r="I20" s="85">
        <v>3</v>
      </c>
      <c r="J20" s="86">
        <v>4</v>
      </c>
      <c r="K20" s="86">
        <v>5</v>
      </c>
      <c r="L20" s="86">
        <v>6</v>
      </c>
      <c r="M20" s="86">
        <v>7</v>
      </c>
      <c r="N20" s="86">
        <v>8</v>
      </c>
      <c r="O20" s="86">
        <v>9</v>
      </c>
      <c r="P20" s="86">
        <v>10</v>
      </c>
      <c r="Q20" s="86">
        <v>11</v>
      </c>
      <c r="R20" s="86">
        <v>12</v>
      </c>
      <c r="S20" s="86">
        <v>13</v>
      </c>
      <c r="T20" s="86">
        <v>14</v>
      </c>
      <c r="U20" s="86">
        <v>15</v>
      </c>
      <c r="V20" s="86">
        <v>16</v>
      </c>
      <c r="W20" s="86">
        <v>17</v>
      </c>
      <c r="X20" s="86">
        <v>18</v>
      </c>
      <c r="Y20" s="86">
        <v>19</v>
      </c>
      <c r="Z20" s="86">
        <v>20</v>
      </c>
      <c r="AA20" s="86">
        <v>21</v>
      </c>
      <c r="AB20" s="86">
        <v>22</v>
      </c>
      <c r="AC20" s="86">
        <v>23</v>
      </c>
      <c r="AD20" s="86">
        <v>24</v>
      </c>
      <c r="AE20" s="86">
        <v>25</v>
      </c>
      <c r="AF20" s="86">
        <v>26</v>
      </c>
      <c r="AG20" s="86">
        <v>27</v>
      </c>
      <c r="AH20" s="86">
        <v>28</v>
      </c>
      <c r="AI20" s="86">
        <v>29</v>
      </c>
      <c r="AJ20" s="86">
        <v>30</v>
      </c>
      <c r="AK20" s="356" t="s">
        <v>3</v>
      </c>
      <c r="AL20" s="357" t="s">
        <v>104</v>
      </c>
      <c r="AM20" s="357" t="s">
        <v>105</v>
      </c>
    </row>
    <row r="21" spans="1:39">
      <c r="A21" s="401"/>
      <c r="B21" s="157"/>
      <c r="C21" s="158" t="s">
        <v>192</v>
      </c>
      <c r="D21" s="159" t="s">
        <v>108</v>
      </c>
      <c r="E21" s="159" t="s">
        <v>109</v>
      </c>
      <c r="F21" s="402"/>
      <c r="G21" s="86" t="s">
        <v>110</v>
      </c>
      <c r="H21" s="86" t="s">
        <v>110</v>
      </c>
      <c r="I21" s="86" t="s">
        <v>111</v>
      </c>
      <c r="J21" s="86" t="s">
        <v>111</v>
      </c>
      <c r="K21" s="86" t="s">
        <v>112</v>
      </c>
      <c r="L21" s="86" t="s">
        <v>111</v>
      </c>
      <c r="M21" s="86" t="s">
        <v>15</v>
      </c>
      <c r="N21" s="86" t="s">
        <v>110</v>
      </c>
      <c r="O21" s="86" t="s">
        <v>110</v>
      </c>
      <c r="P21" s="86" t="s">
        <v>111</v>
      </c>
      <c r="Q21" s="86" t="s">
        <v>111</v>
      </c>
      <c r="R21" s="86" t="s">
        <v>112</v>
      </c>
      <c r="S21" s="86" t="s">
        <v>111</v>
      </c>
      <c r="T21" s="86" t="s">
        <v>15</v>
      </c>
      <c r="U21" s="86" t="s">
        <v>110</v>
      </c>
      <c r="V21" s="86" t="s">
        <v>110</v>
      </c>
      <c r="W21" s="86" t="s">
        <v>111</v>
      </c>
      <c r="X21" s="86" t="s">
        <v>111</v>
      </c>
      <c r="Y21" s="86" t="s">
        <v>112</v>
      </c>
      <c r="Z21" s="86" t="s">
        <v>111</v>
      </c>
      <c r="AA21" s="86" t="s">
        <v>15</v>
      </c>
      <c r="AB21" s="86" t="s">
        <v>110</v>
      </c>
      <c r="AC21" s="86" t="s">
        <v>110</v>
      </c>
      <c r="AD21" s="86" t="s">
        <v>111</v>
      </c>
      <c r="AE21" s="86" t="s">
        <v>111</v>
      </c>
      <c r="AF21" s="86" t="s">
        <v>112</v>
      </c>
      <c r="AG21" s="86" t="s">
        <v>111</v>
      </c>
      <c r="AH21" s="86" t="s">
        <v>15</v>
      </c>
      <c r="AI21" s="86" t="s">
        <v>110</v>
      </c>
      <c r="AJ21" s="86" t="s">
        <v>110</v>
      </c>
      <c r="AK21" s="356"/>
      <c r="AL21" s="357"/>
      <c r="AM21" s="357"/>
    </row>
    <row r="22" spans="1:39">
      <c r="A22" s="401"/>
      <c r="B22" s="172">
        <v>428590</v>
      </c>
      <c r="C22" s="170" t="s">
        <v>216</v>
      </c>
      <c r="D22" s="172"/>
      <c r="E22" s="162" t="s">
        <v>194</v>
      </c>
      <c r="F22" s="163" t="s">
        <v>195</v>
      </c>
      <c r="G22" s="93"/>
      <c r="H22" s="177"/>
      <c r="I22" s="94" t="s">
        <v>13</v>
      </c>
      <c r="J22" s="95"/>
      <c r="K22" s="98" t="s">
        <v>13</v>
      </c>
      <c r="L22" s="94"/>
      <c r="M22" s="96"/>
      <c r="N22" s="94" t="s">
        <v>13</v>
      </c>
      <c r="O22" s="93"/>
      <c r="P22" s="97"/>
      <c r="Q22" s="98" t="s">
        <v>13</v>
      </c>
      <c r="R22" s="95"/>
      <c r="S22" s="106"/>
      <c r="T22" s="94" t="s">
        <v>13</v>
      </c>
      <c r="U22" s="93"/>
      <c r="V22" s="99"/>
      <c r="W22" s="94" t="s">
        <v>13</v>
      </c>
      <c r="X22" s="99"/>
      <c r="Y22" s="99" t="s">
        <v>13</v>
      </c>
      <c r="Z22" s="100"/>
      <c r="AA22" s="94"/>
      <c r="AB22" s="97"/>
      <c r="AC22" s="94" t="s">
        <v>13</v>
      </c>
      <c r="AD22" s="95"/>
      <c r="AE22" s="99"/>
      <c r="AF22" s="98" t="s">
        <v>13</v>
      </c>
      <c r="AG22" s="93"/>
      <c r="AH22" s="93"/>
      <c r="AI22" s="93" t="s">
        <v>13</v>
      </c>
      <c r="AJ22" s="96"/>
      <c r="AK22" s="165">
        <v>120</v>
      </c>
      <c r="AL22" s="165">
        <v>120</v>
      </c>
      <c r="AM22" s="166">
        <v>0</v>
      </c>
    </row>
    <row r="23" spans="1:39">
      <c r="A23" s="401"/>
      <c r="B23" s="172">
        <v>142808</v>
      </c>
      <c r="C23" s="160" t="s">
        <v>217</v>
      </c>
      <c r="D23" s="172">
        <v>596364</v>
      </c>
      <c r="E23" s="162" t="s">
        <v>197</v>
      </c>
      <c r="F23" s="163" t="s">
        <v>195</v>
      </c>
      <c r="G23" s="93"/>
      <c r="H23" s="94" t="s">
        <v>13</v>
      </c>
      <c r="I23" s="93"/>
      <c r="J23" s="95"/>
      <c r="K23" s="98" t="s">
        <v>13</v>
      </c>
      <c r="L23" s="94"/>
      <c r="M23" s="96"/>
      <c r="N23" s="94" t="s">
        <v>13</v>
      </c>
      <c r="O23" s="93"/>
      <c r="P23" s="97"/>
      <c r="Q23" s="98" t="s">
        <v>13</v>
      </c>
      <c r="R23" s="95"/>
      <c r="S23" s="106"/>
      <c r="T23" s="94" t="s">
        <v>13</v>
      </c>
      <c r="U23" s="93"/>
      <c r="V23" s="99"/>
      <c r="W23" s="94" t="s">
        <v>13</v>
      </c>
      <c r="X23" s="99"/>
      <c r="Y23" s="99"/>
      <c r="Z23" s="100" t="s">
        <v>13</v>
      </c>
      <c r="AA23" s="94"/>
      <c r="AB23" s="97"/>
      <c r="AC23" s="94" t="s">
        <v>13</v>
      </c>
      <c r="AD23" s="95"/>
      <c r="AE23" s="99"/>
      <c r="AF23" s="98" t="s">
        <v>13</v>
      </c>
      <c r="AG23" s="93"/>
      <c r="AH23" s="93"/>
      <c r="AI23" s="93" t="s">
        <v>13</v>
      </c>
      <c r="AJ23" s="96"/>
      <c r="AK23" s="165">
        <v>120</v>
      </c>
      <c r="AL23" s="165">
        <v>120</v>
      </c>
      <c r="AM23" s="166">
        <v>0</v>
      </c>
    </row>
    <row r="24" spans="1:39">
      <c r="A24" s="401"/>
      <c r="B24" s="172"/>
      <c r="C24" s="160" t="s">
        <v>124</v>
      </c>
      <c r="D24" s="172"/>
      <c r="E24" s="162" t="s">
        <v>199</v>
      </c>
      <c r="F24" s="163" t="s">
        <v>195</v>
      </c>
      <c r="G24" s="93"/>
      <c r="H24" s="94" t="s">
        <v>13</v>
      </c>
      <c r="I24" s="93"/>
      <c r="J24" s="95"/>
      <c r="K24" s="98" t="s">
        <v>13</v>
      </c>
      <c r="L24" s="94"/>
      <c r="M24" s="96"/>
      <c r="N24" s="94" t="s">
        <v>13</v>
      </c>
      <c r="O24" s="93"/>
      <c r="P24" s="97" t="s">
        <v>13</v>
      </c>
      <c r="Q24" s="98" t="s">
        <v>13</v>
      </c>
      <c r="R24" s="95"/>
      <c r="S24" s="106"/>
      <c r="T24" s="94" t="s">
        <v>13</v>
      </c>
      <c r="U24" s="93"/>
      <c r="V24" s="99"/>
      <c r="W24" s="94"/>
      <c r="X24" s="99"/>
      <c r="Y24" s="99"/>
      <c r="Z24" s="100" t="s">
        <v>13</v>
      </c>
      <c r="AA24" s="94"/>
      <c r="AB24" s="97"/>
      <c r="AC24" s="94" t="s">
        <v>13</v>
      </c>
      <c r="AD24" s="95"/>
      <c r="AE24" s="99"/>
      <c r="AF24" s="98" t="s">
        <v>13</v>
      </c>
      <c r="AG24" s="93"/>
      <c r="AH24" s="93"/>
      <c r="AI24" s="93" t="s">
        <v>13</v>
      </c>
      <c r="AJ24" s="96"/>
      <c r="AK24" s="165">
        <v>120</v>
      </c>
      <c r="AL24" s="165">
        <v>120</v>
      </c>
      <c r="AM24" s="166">
        <v>0</v>
      </c>
    </row>
    <row r="25" spans="1:39">
      <c r="A25" s="401"/>
      <c r="B25" s="172" t="s">
        <v>218</v>
      </c>
      <c r="C25" s="160" t="s">
        <v>219</v>
      </c>
      <c r="D25" s="162">
        <v>787924</v>
      </c>
      <c r="E25" s="162">
        <v>871863</v>
      </c>
      <c r="F25" s="163" t="s">
        <v>195</v>
      </c>
      <c r="G25" s="93"/>
      <c r="H25" s="94" t="s">
        <v>13</v>
      </c>
      <c r="I25" s="93"/>
      <c r="J25" s="95"/>
      <c r="K25" s="98" t="s">
        <v>13</v>
      </c>
      <c r="L25" s="94"/>
      <c r="M25" s="96"/>
      <c r="N25" s="94" t="s">
        <v>13</v>
      </c>
      <c r="O25" s="93"/>
      <c r="P25" s="97"/>
      <c r="Q25" s="98" t="s">
        <v>13</v>
      </c>
      <c r="R25" s="95"/>
      <c r="S25" s="106"/>
      <c r="T25" s="94" t="s">
        <v>13</v>
      </c>
      <c r="U25" s="93"/>
      <c r="V25" s="99"/>
      <c r="W25" s="94" t="s">
        <v>13</v>
      </c>
      <c r="X25" s="99"/>
      <c r="Y25" s="99"/>
      <c r="Z25" s="100" t="s">
        <v>13</v>
      </c>
      <c r="AA25" s="94"/>
      <c r="AB25" s="97"/>
      <c r="AC25" s="94" t="s">
        <v>13</v>
      </c>
      <c r="AD25" s="95"/>
      <c r="AE25" s="99"/>
      <c r="AF25" s="98" t="s">
        <v>13</v>
      </c>
      <c r="AG25" s="93"/>
      <c r="AH25" s="93"/>
      <c r="AI25" s="93" t="s">
        <v>13</v>
      </c>
      <c r="AJ25" s="96"/>
      <c r="AK25" s="165">
        <v>120</v>
      </c>
      <c r="AL25" s="165">
        <v>120</v>
      </c>
      <c r="AM25" s="166">
        <v>0</v>
      </c>
    </row>
    <row r="26" spans="1:39">
      <c r="A26" s="401"/>
      <c r="B26" s="172">
        <v>150932</v>
      </c>
      <c r="C26" s="160" t="s">
        <v>220</v>
      </c>
      <c r="D26" s="172">
        <v>1063637</v>
      </c>
      <c r="E26" s="162" t="s">
        <v>203</v>
      </c>
      <c r="F26" s="163" t="s">
        <v>195</v>
      </c>
      <c r="G26" s="93"/>
      <c r="H26" s="94" t="s">
        <v>13</v>
      </c>
      <c r="I26" s="93"/>
      <c r="J26" s="95"/>
      <c r="K26" s="98" t="s">
        <v>13</v>
      </c>
      <c r="L26" s="94"/>
      <c r="M26" s="96"/>
      <c r="N26" s="94" t="s">
        <v>13</v>
      </c>
      <c r="O26" s="93"/>
      <c r="P26" s="97"/>
      <c r="Q26" s="98" t="s">
        <v>13</v>
      </c>
      <c r="R26" s="95"/>
      <c r="S26" s="106"/>
      <c r="T26" s="94" t="s">
        <v>13</v>
      </c>
      <c r="U26" s="93"/>
      <c r="V26" s="99"/>
      <c r="W26" s="94" t="s">
        <v>13</v>
      </c>
      <c r="X26" s="99"/>
      <c r="Y26" s="99"/>
      <c r="Z26" s="100" t="s">
        <v>13</v>
      </c>
      <c r="AA26" s="94"/>
      <c r="AB26" s="97"/>
      <c r="AC26" s="94" t="s">
        <v>13</v>
      </c>
      <c r="AD26" s="95"/>
      <c r="AE26" s="99"/>
      <c r="AF26" s="98" t="s">
        <v>13</v>
      </c>
      <c r="AG26" s="93"/>
      <c r="AH26" s="93"/>
      <c r="AI26" s="93" t="s">
        <v>13</v>
      </c>
      <c r="AJ26" s="96"/>
      <c r="AK26" s="165">
        <v>120</v>
      </c>
      <c r="AL26" s="165">
        <v>120</v>
      </c>
      <c r="AM26" s="166">
        <v>0</v>
      </c>
    </row>
    <row r="27" spans="1:39">
      <c r="A27" s="401"/>
      <c r="B27" s="172">
        <v>142590</v>
      </c>
      <c r="C27" s="160" t="s">
        <v>221</v>
      </c>
      <c r="D27" s="172">
        <v>691458</v>
      </c>
      <c r="E27" s="162" t="s">
        <v>205</v>
      </c>
      <c r="F27" s="163" t="s">
        <v>195</v>
      </c>
      <c r="G27" s="93"/>
      <c r="H27" s="94" t="s">
        <v>13</v>
      </c>
      <c r="I27" s="93"/>
      <c r="J27" s="95"/>
      <c r="K27" s="98" t="s">
        <v>13</v>
      </c>
      <c r="L27" s="94"/>
      <c r="M27" s="96"/>
      <c r="N27" s="94" t="s">
        <v>13</v>
      </c>
      <c r="O27" s="93"/>
      <c r="P27" s="97"/>
      <c r="Q27" s="98" t="s">
        <v>13</v>
      </c>
      <c r="R27" s="95"/>
      <c r="S27" s="106"/>
      <c r="T27" s="94" t="s">
        <v>13</v>
      </c>
      <c r="U27" s="93"/>
      <c r="V27" s="99"/>
      <c r="W27" s="94" t="s">
        <v>13</v>
      </c>
      <c r="X27" s="99"/>
      <c r="Y27" s="99"/>
      <c r="Z27" s="100" t="s">
        <v>13</v>
      </c>
      <c r="AA27" s="94"/>
      <c r="AB27" s="97"/>
      <c r="AC27" s="94" t="s">
        <v>13</v>
      </c>
      <c r="AD27" s="95"/>
      <c r="AE27" s="99"/>
      <c r="AF27" s="98" t="s">
        <v>13</v>
      </c>
      <c r="AG27" s="93"/>
      <c r="AH27" s="93"/>
      <c r="AI27" s="93" t="s">
        <v>13</v>
      </c>
      <c r="AJ27" s="96"/>
      <c r="AK27" s="165">
        <v>120</v>
      </c>
      <c r="AL27" s="165">
        <v>120</v>
      </c>
      <c r="AM27" s="166">
        <v>0</v>
      </c>
    </row>
    <row r="28" spans="1:39">
      <c r="A28" s="401"/>
      <c r="B28" s="172">
        <v>142735</v>
      </c>
      <c r="C28" s="160" t="s">
        <v>222</v>
      </c>
      <c r="D28" s="172">
        <v>690267</v>
      </c>
      <c r="E28" s="162" t="s">
        <v>207</v>
      </c>
      <c r="F28" s="163" t="s">
        <v>195</v>
      </c>
      <c r="G28" s="93"/>
      <c r="H28" s="94" t="s">
        <v>13</v>
      </c>
      <c r="I28" s="93"/>
      <c r="J28" s="95"/>
      <c r="K28" s="98" t="s">
        <v>13</v>
      </c>
      <c r="L28" s="94"/>
      <c r="M28" s="96"/>
      <c r="N28" s="94" t="s">
        <v>13</v>
      </c>
      <c r="O28" s="93"/>
      <c r="P28" s="97"/>
      <c r="Q28" s="98"/>
      <c r="R28" s="95"/>
      <c r="S28" s="106"/>
      <c r="T28" s="94" t="s">
        <v>13</v>
      </c>
      <c r="U28" s="93"/>
      <c r="V28" s="99"/>
      <c r="W28" s="94" t="s">
        <v>13</v>
      </c>
      <c r="X28" s="98" t="s">
        <v>13</v>
      </c>
      <c r="Y28" s="99"/>
      <c r="Z28" s="100" t="s">
        <v>13</v>
      </c>
      <c r="AA28" s="94"/>
      <c r="AB28" s="97"/>
      <c r="AC28" s="94" t="s">
        <v>13</v>
      </c>
      <c r="AD28" s="95"/>
      <c r="AE28" s="99"/>
      <c r="AF28" s="98" t="s">
        <v>13</v>
      </c>
      <c r="AG28" s="93"/>
      <c r="AH28" s="93"/>
      <c r="AI28" s="93" t="s">
        <v>13</v>
      </c>
      <c r="AJ28" s="176" t="s">
        <v>149</v>
      </c>
      <c r="AK28" s="165">
        <v>120</v>
      </c>
      <c r="AL28" s="165">
        <v>126</v>
      </c>
      <c r="AM28" s="166">
        <v>6</v>
      </c>
    </row>
    <row r="29" spans="1:39">
      <c r="A29" s="404" t="s">
        <v>106</v>
      </c>
      <c r="B29" s="157" t="s">
        <v>99</v>
      </c>
      <c r="C29" s="158" t="s">
        <v>100</v>
      </c>
      <c r="D29" s="159"/>
      <c r="E29" s="159" t="s">
        <v>102</v>
      </c>
      <c r="F29" s="402" t="s">
        <v>103</v>
      </c>
      <c r="G29" s="85">
        <v>1</v>
      </c>
      <c r="H29" s="85">
        <v>2</v>
      </c>
      <c r="I29" s="85">
        <v>3</v>
      </c>
      <c r="J29" s="86">
        <v>4</v>
      </c>
      <c r="K29" s="86">
        <v>5</v>
      </c>
      <c r="L29" s="86">
        <v>6</v>
      </c>
      <c r="M29" s="86">
        <v>7</v>
      </c>
      <c r="N29" s="86">
        <v>8</v>
      </c>
      <c r="O29" s="86">
        <v>9</v>
      </c>
      <c r="P29" s="86">
        <v>10</v>
      </c>
      <c r="Q29" s="86">
        <v>11</v>
      </c>
      <c r="R29" s="86">
        <v>12</v>
      </c>
      <c r="S29" s="86">
        <v>13</v>
      </c>
      <c r="T29" s="86">
        <v>14</v>
      </c>
      <c r="U29" s="86">
        <v>15</v>
      </c>
      <c r="V29" s="86">
        <v>16</v>
      </c>
      <c r="W29" s="86">
        <v>17</v>
      </c>
      <c r="X29" s="86">
        <v>18</v>
      </c>
      <c r="Y29" s="86">
        <v>19</v>
      </c>
      <c r="Z29" s="86">
        <v>20</v>
      </c>
      <c r="AA29" s="86">
        <v>21</v>
      </c>
      <c r="AB29" s="86">
        <v>22</v>
      </c>
      <c r="AC29" s="86">
        <v>23</v>
      </c>
      <c r="AD29" s="86">
        <v>24</v>
      </c>
      <c r="AE29" s="86">
        <v>25</v>
      </c>
      <c r="AF29" s="86">
        <v>26</v>
      </c>
      <c r="AG29" s="86">
        <v>27</v>
      </c>
      <c r="AH29" s="86">
        <v>28</v>
      </c>
      <c r="AI29" s="86">
        <v>29</v>
      </c>
      <c r="AJ29" s="86">
        <v>30</v>
      </c>
      <c r="AK29" s="356" t="s">
        <v>3</v>
      </c>
      <c r="AL29" s="357" t="s">
        <v>104</v>
      </c>
      <c r="AM29" s="357" t="s">
        <v>105</v>
      </c>
    </row>
    <row r="30" spans="1:39">
      <c r="A30" s="404"/>
      <c r="B30" s="157"/>
      <c r="C30" s="158" t="s">
        <v>192</v>
      </c>
      <c r="D30" s="159" t="s">
        <v>108</v>
      </c>
      <c r="E30" s="159" t="s">
        <v>109</v>
      </c>
      <c r="F30" s="402"/>
      <c r="G30" s="86" t="s">
        <v>110</v>
      </c>
      <c r="H30" s="86" t="s">
        <v>110</v>
      </c>
      <c r="I30" s="86" t="s">
        <v>111</v>
      </c>
      <c r="J30" s="86" t="s">
        <v>111</v>
      </c>
      <c r="K30" s="86" t="s">
        <v>112</v>
      </c>
      <c r="L30" s="86" t="s">
        <v>111</v>
      </c>
      <c r="M30" s="86" t="s">
        <v>15</v>
      </c>
      <c r="N30" s="86" t="s">
        <v>110</v>
      </c>
      <c r="O30" s="86" t="s">
        <v>110</v>
      </c>
      <c r="P30" s="86" t="s">
        <v>111</v>
      </c>
      <c r="Q30" s="86" t="s">
        <v>111</v>
      </c>
      <c r="R30" s="86" t="s">
        <v>112</v>
      </c>
      <c r="S30" s="86" t="s">
        <v>111</v>
      </c>
      <c r="T30" s="86" t="s">
        <v>15</v>
      </c>
      <c r="U30" s="86" t="s">
        <v>110</v>
      </c>
      <c r="V30" s="86" t="s">
        <v>110</v>
      </c>
      <c r="W30" s="86" t="s">
        <v>111</v>
      </c>
      <c r="X30" s="86" t="s">
        <v>111</v>
      </c>
      <c r="Y30" s="86" t="s">
        <v>112</v>
      </c>
      <c r="Z30" s="86" t="s">
        <v>111</v>
      </c>
      <c r="AA30" s="86" t="s">
        <v>15</v>
      </c>
      <c r="AB30" s="86" t="s">
        <v>110</v>
      </c>
      <c r="AC30" s="86" t="s">
        <v>110</v>
      </c>
      <c r="AD30" s="86" t="s">
        <v>111</v>
      </c>
      <c r="AE30" s="86" t="s">
        <v>111</v>
      </c>
      <c r="AF30" s="86" t="s">
        <v>112</v>
      </c>
      <c r="AG30" s="86" t="s">
        <v>111</v>
      </c>
      <c r="AH30" s="86" t="s">
        <v>15</v>
      </c>
      <c r="AI30" s="86" t="s">
        <v>110</v>
      </c>
      <c r="AJ30" s="86" t="s">
        <v>110</v>
      </c>
      <c r="AK30" s="356"/>
      <c r="AL30" s="357"/>
      <c r="AM30" s="357"/>
    </row>
    <row r="31" spans="1:39">
      <c r="A31" s="404"/>
      <c r="B31" s="172">
        <v>142646</v>
      </c>
      <c r="C31" s="174" t="s">
        <v>223</v>
      </c>
      <c r="D31" s="172">
        <v>388139</v>
      </c>
      <c r="E31" s="162" t="s">
        <v>194</v>
      </c>
      <c r="F31" s="163" t="s">
        <v>142</v>
      </c>
      <c r="G31" s="93"/>
      <c r="H31" s="94"/>
      <c r="I31" s="93" t="s">
        <v>13</v>
      </c>
      <c r="J31" s="95"/>
      <c r="K31" s="98"/>
      <c r="L31" s="94" t="s">
        <v>13</v>
      </c>
      <c r="M31" s="96"/>
      <c r="N31" s="94"/>
      <c r="O31" s="93" t="s">
        <v>13</v>
      </c>
      <c r="P31" s="97"/>
      <c r="Q31" s="98"/>
      <c r="R31" s="95" t="s">
        <v>13</v>
      </c>
      <c r="S31" s="97"/>
      <c r="T31" s="94"/>
      <c r="U31" s="93" t="s">
        <v>13</v>
      </c>
      <c r="V31" s="99"/>
      <c r="W31" s="94"/>
      <c r="X31" s="99" t="s">
        <v>13</v>
      </c>
      <c r="Y31" s="99"/>
      <c r="Z31" s="100"/>
      <c r="AA31" s="94" t="s">
        <v>13</v>
      </c>
      <c r="AB31" s="97"/>
      <c r="AC31" s="94"/>
      <c r="AD31" s="95" t="s">
        <v>13</v>
      </c>
      <c r="AE31" s="99"/>
      <c r="AF31" s="98"/>
      <c r="AG31" s="93" t="s">
        <v>13</v>
      </c>
      <c r="AH31" s="93"/>
      <c r="AI31" s="93"/>
      <c r="AJ31" s="96" t="s">
        <v>13</v>
      </c>
      <c r="AK31" s="165">
        <v>120</v>
      </c>
      <c r="AL31" s="165">
        <v>120</v>
      </c>
      <c r="AM31" s="166">
        <v>0</v>
      </c>
    </row>
    <row r="32" spans="1:39">
      <c r="A32" s="404"/>
      <c r="B32" s="172">
        <v>142573</v>
      </c>
      <c r="C32" s="174" t="s">
        <v>224</v>
      </c>
      <c r="D32" s="163">
        <v>3388139</v>
      </c>
      <c r="E32" s="162" t="s">
        <v>197</v>
      </c>
      <c r="F32" s="163" t="s">
        <v>142</v>
      </c>
      <c r="G32" s="93"/>
      <c r="H32" s="94"/>
      <c r="I32" s="93" t="s">
        <v>13</v>
      </c>
      <c r="J32" s="95"/>
      <c r="K32" s="98"/>
      <c r="L32" s="94" t="s">
        <v>13</v>
      </c>
      <c r="M32" s="96"/>
      <c r="N32" s="94"/>
      <c r="O32" s="93" t="s">
        <v>13</v>
      </c>
      <c r="P32" s="97"/>
      <c r="Q32" s="98"/>
      <c r="R32" s="95" t="s">
        <v>13</v>
      </c>
      <c r="S32" s="97"/>
      <c r="T32" s="94"/>
      <c r="U32" s="93" t="s">
        <v>13</v>
      </c>
      <c r="V32" s="99"/>
      <c r="W32" s="94"/>
      <c r="X32" s="99" t="s">
        <v>13</v>
      </c>
      <c r="Y32" s="99"/>
      <c r="Z32" s="100"/>
      <c r="AA32" s="94" t="s">
        <v>13</v>
      </c>
      <c r="AB32" s="97"/>
      <c r="AC32" s="94"/>
      <c r="AD32" s="95" t="s">
        <v>13</v>
      </c>
      <c r="AE32" s="99"/>
      <c r="AF32" s="98"/>
      <c r="AG32" s="93" t="s">
        <v>13</v>
      </c>
      <c r="AH32" s="93"/>
      <c r="AI32" s="93"/>
      <c r="AJ32" s="96" t="s">
        <v>13</v>
      </c>
      <c r="AK32" s="165">
        <v>120</v>
      </c>
      <c r="AL32" s="165">
        <v>120</v>
      </c>
      <c r="AM32" s="166">
        <v>0</v>
      </c>
    </row>
    <row r="33" spans="1:39">
      <c r="A33" s="404"/>
      <c r="B33" s="172">
        <v>142859</v>
      </c>
      <c r="C33" s="160" t="s">
        <v>225</v>
      </c>
      <c r="D33" s="163">
        <v>937572</v>
      </c>
      <c r="E33" s="162" t="s">
        <v>199</v>
      </c>
      <c r="F33" s="163" t="s">
        <v>142</v>
      </c>
      <c r="G33" s="93"/>
      <c r="H33" s="94"/>
      <c r="I33" s="93" t="s">
        <v>13</v>
      </c>
      <c r="J33" s="95"/>
      <c r="K33" s="98"/>
      <c r="L33" s="94" t="s">
        <v>13</v>
      </c>
      <c r="M33" s="96"/>
      <c r="N33" s="94"/>
      <c r="O33" s="93" t="s">
        <v>13</v>
      </c>
      <c r="P33" s="97"/>
      <c r="Q33" s="98"/>
      <c r="R33" s="95" t="s">
        <v>13</v>
      </c>
      <c r="S33" s="97"/>
      <c r="T33" s="94"/>
      <c r="U33" s="93" t="s">
        <v>13</v>
      </c>
      <c r="V33" s="99"/>
      <c r="W33" s="94"/>
      <c r="X33" s="99" t="s">
        <v>13</v>
      </c>
      <c r="Y33" s="99"/>
      <c r="Z33" s="100"/>
      <c r="AA33" s="94" t="s">
        <v>13</v>
      </c>
      <c r="AB33" s="97"/>
      <c r="AC33" s="94"/>
      <c r="AD33" s="95" t="s">
        <v>13</v>
      </c>
      <c r="AE33" s="99"/>
      <c r="AF33" s="98"/>
      <c r="AG33" s="93" t="s">
        <v>13</v>
      </c>
      <c r="AH33" s="93"/>
      <c r="AI33" s="93"/>
      <c r="AJ33" s="96" t="s">
        <v>13</v>
      </c>
      <c r="AK33" s="165">
        <v>120</v>
      </c>
      <c r="AL33" s="165">
        <v>120</v>
      </c>
      <c r="AM33" s="166">
        <v>0</v>
      </c>
    </row>
    <row r="34" spans="1:39">
      <c r="A34" s="404"/>
      <c r="B34" s="178">
        <v>138606</v>
      </c>
      <c r="C34" s="160" t="s">
        <v>226</v>
      </c>
      <c r="D34" s="172">
        <v>388029</v>
      </c>
      <c r="E34" s="162" t="s">
        <v>201</v>
      </c>
      <c r="F34" s="163" t="s">
        <v>142</v>
      </c>
      <c r="G34" s="93"/>
      <c r="H34" s="94"/>
      <c r="I34" s="93" t="s">
        <v>13</v>
      </c>
      <c r="J34" s="95"/>
      <c r="K34" s="98"/>
      <c r="L34" s="94" t="s">
        <v>13</v>
      </c>
      <c r="M34" s="96"/>
      <c r="N34" s="94"/>
      <c r="O34" s="93" t="s">
        <v>13</v>
      </c>
      <c r="P34" s="97"/>
      <c r="Q34" s="98"/>
      <c r="R34" s="95"/>
      <c r="S34" s="97"/>
      <c r="T34" s="94"/>
      <c r="U34" s="93" t="s">
        <v>13</v>
      </c>
      <c r="V34" s="99" t="s">
        <v>13</v>
      </c>
      <c r="W34" s="94"/>
      <c r="X34" s="99" t="s">
        <v>13</v>
      </c>
      <c r="Y34" s="99"/>
      <c r="Z34" s="100"/>
      <c r="AA34" s="94" t="s">
        <v>13</v>
      </c>
      <c r="AB34" s="97"/>
      <c r="AC34" s="94"/>
      <c r="AD34" s="95" t="s">
        <v>13</v>
      </c>
      <c r="AE34" s="99"/>
      <c r="AF34" s="98"/>
      <c r="AG34" s="93" t="s">
        <v>13</v>
      </c>
      <c r="AH34" s="93"/>
      <c r="AI34" s="93"/>
      <c r="AJ34" s="96" t="s">
        <v>13</v>
      </c>
      <c r="AK34" s="165">
        <v>120</v>
      </c>
      <c r="AL34" s="165">
        <v>120</v>
      </c>
      <c r="AM34" s="166">
        <v>0</v>
      </c>
    </row>
    <row r="35" spans="1:39">
      <c r="A35" s="404"/>
      <c r="B35" s="172">
        <v>142476</v>
      </c>
      <c r="C35" s="174" t="s">
        <v>227</v>
      </c>
      <c r="D35" s="172">
        <v>602849</v>
      </c>
      <c r="E35" s="162" t="s">
        <v>203</v>
      </c>
      <c r="F35" s="163" t="s">
        <v>142</v>
      </c>
      <c r="G35" s="93"/>
      <c r="H35" s="94"/>
      <c r="I35" s="93" t="s">
        <v>13</v>
      </c>
      <c r="J35" s="95"/>
      <c r="K35" s="98"/>
      <c r="L35" s="94" t="s">
        <v>13</v>
      </c>
      <c r="M35" s="96"/>
      <c r="N35" s="94"/>
      <c r="O35" s="93" t="s">
        <v>13</v>
      </c>
      <c r="P35" s="97"/>
      <c r="Q35" s="98"/>
      <c r="R35" s="95" t="s">
        <v>13</v>
      </c>
      <c r="S35" s="97"/>
      <c r="T35" s="94"/>
      <c r="U35" s="93" t="s">
        <v>13</v>
      </c>
      <c r="V35" s="99"/>
      <c r="W35" s="94"/>
      <c r="X35" s="99" t="s">
        <v>13</v>
      </c>
      <c r="Y35" s="99"/>
      <c r="Z35" s="100"/>
      <c r="AA35" s="94" t="s">
        <v>13</v>
      </c>
      <c r="AB35" s="97"/>
      <c r="AC35" s="94"/>
      <c r="AD35" s="95" t="s">
        <v>13</v>
      </c>
      <c r="AE35" s="99"/>
      <c r="AF35" s="98"/>
      <c r="AG35" s="93" t="s">
        <v>13</v>
      </c>
      <c r="AH35" s="93"/>
      <c r="AI35" s="93"/>
      <c r="AJ35" s="96" t="s">
        <v>13</v>
      </c>
      <c r="AK35" s="165">
        <v>120</v>
      </c>
      <c r="AL35" s="165">
        <v>120</v>
      </c>
      <c r="AM35" s="166">
        <v>0</v>
      </c>
    </row>
    <row r="36" spans="1:39">
      <c r="A36" s="404"/>
      <c r="B36" s="172">
        <v>425664</v>
      </c>
      <c r="C36" s="174" t="s">
        <v>228</v>
      </c>
      <c r="D36" s="172">
        <v>823977</v>
      </c>
      <c r="E36" s="162" t="s">
        <v>205</v>
      </c>
      <c r="F36" s="163" t="s">
        <v>142</v>
      </c>
      <c r="G36" s="93"/>
      <c r="H36" s="94"/>
      <c r="I36" s="93" t="s">
        <v>13</v>
      </c>
      <c r="J36" s="95"/>
      <c r="K36" s="95" t="s">
        <v>13</v>
      </c>
      <c r="L36" s="94" t="s">
        <v>13</v>
      </c>
      <c r="M36" s="96"/>
      <c r="N36" s="94"/>
      <c r="O36" s="93" t="s">
        <v>13</v>
      </c>
      <c r="P36" s="97"/>
      <c r="Q36" s="98"/>
      <c r="R36" s="98"/>
      <c r="S36" s="97"/>
      <c r="T36" s="94"/>
      <c r="U36" s="93" t="s">
        <v>13</v>
      </c>
      <c r="V36" s="99"/>
      <c r="W36" s="94"/>
      <c r="X36" s="99" t="s">
        <v>13</v>
      </c>
      <c r="Y36" s="99"/>
      <c r="Z36" s="100"/>
      <c r="AA36" s="94" t="s">
        <v>13</v>
      </c>
      <c r="AB36" s="97"/>
      <c r="AC36" s="94"/>
      <c r="AD36" s="95" t="s">
        <v>13</v>
      </c>
      <c r="AE36" s="99"/>
      <c r="AF36" s="98"/>
      <c r="AG36" s="93" t="s">
        <v>13</v>
      </c>
      <c r="AH36" s="93"/>
      <c r="AI36" s="93"/>
      <c r="AJ36" s="96" t="s">
        <v>13</v>
      </c>
      <c r="AK36" s="165">
        <v>120</v>
      </c>
      <c r="AL36" s="165">
        <v>120</v>
      </c>
      <c r="AM36" s="166">
        <v>0</v>
      </c>
    </row>
    <row r="37" spans="1:39">
      <c r="A37" s="404"/>
      <c r="B37" s="172">
        <v>142603</v>
      </c>
      <c r="C37" s="174" t="s">
        <v>229</v>
      </c>
      <c r="D37" s="163">
        <v>937293</v>
      </c>
      <c r="E37" s="162" t="s">
        <v>207</v>
      </c>
      <c r="F37" s="163" t="s">
        <v>142</v>
      </c>
      <c r="G37" s="93"/>
      <c r="H37" s="94"/>
      <c r="I37" s="93" t="s">
        <v>13</v>
      </c>
      <c r="J37" s="95"/>
      <c r="K37" s="98"/>
      <c r="L37" s="94" t="s">
        <v>13</v>
      </c>
      <c r="M37" s="96"/>
      <c r="N37" s="110" t="s">
        <v>230</v>
      </c>
      <c r="O37" s="110" t="s">
        <v>230</v>
      </c>
      <c r="P37" s="97"/>
      <c r="Q37" s="98"/>
      <c r="R37" s="95" t="s">
        <v>13</v>
      </c>
      <c r="S37" s="97"/>
      <c r="T37" s="94"/>
      <c r="U37" s="93" t="s">
        <v>13</v>
      </c>
      <c r="V37" s="99"/>
      <c r="W37" s="94"/>
      <c r="X37" s="99" t="s">
        <v>13</v>
      </c>
      <c r="Y37" s="99"/>
      <c r="Z37" s="100"/>
      <c r="AA37" s="94" t="s">
        <v>13</v>
      </c>
      <c r="AB37" s="97"/>
      <c r="AC37" s="94"/>
      <c r="AD37" s="95" t="s">
        <v>13</v>
      </c>
      <c r="AE37" s="99"/>
      <c r="AF37" s="98"/>
      <c r="AG37" s="93" t="s">
        <v>13</v>
      </c>
      <c r="AH37" s="93"/>
      <c r="AI37" s="110" t="s">
        <v>230</v>
      </c>
      <c r="AJ37" s="110" t="s">
        <v>230</v>
      </c>
      <c r="AK37" s="165">
        <v>96</v>
      </c>
      <c r="AL37" s="165">
        <v>96</v>
      </c>
      <c r="AM37" s="166">
        <v>0</v>
      </c>
    </row>
    <row r="38" spans="1:39">
      <c r="A38" s="405" t="s">
        <v>208</v>
      </c>
      <c r="B38" s="157" t="s">
        <v>99</v>
      </c>
      <c r="C38" s="158" t="s">
        <v>100</v>
      </c>
      <c r="D38" s="159"/>
      <c r="E38" s="159" t="s">
        <v>102</v>
      </c>
      <c r="F38" s="402" t="s">
        <v>103</v>
      </c>
      <c r="G38" s="85">
        <v>1</v>
      </c>
      <c r="H38" s="85">
        <v>2</v>
      </c>
      <c r="I38" s="85">
        <v>3</v>
      </c>
      <c r="J38" s="86">
        <v>4</v>
      </c>
      <c r="K38" s="86">
        <v>5</v>
      </c>
      <c r="L38" s="86">
        <v>6</v>
      </c>
      <c r="M38" s="86">
        <v>7</v>
      </c>
      <c r="N38" s="86">
        <v>8</v>
      </c>
      <c r="O38" s="86">
        <v>9</v>
      </c>
      <c r="P38" s="86">
        <v>10</v>
      </c>
      <c r="Q38" s="86">
        <v>11</v>
      </c>
      <c r="R38" s="86">
        <v>12</v>
      </c>
      <c r="S38" s="86">
        <v>13</v>
      </c>
      <c r="T38" s="86">
        <v>14</v>
      </c>
      <c r="U38" s="86">
        <v>15</v>
      </c>
      <c r="V38" s="86">
        <v>16</v>
      </c>
      <c r="W38" s="86">
        <v>17</v>
      </c>
      <c r="X38" s="86">
        <v>18</v>
      </c>
      <c r="Y38" s="86">
        <v>19</v>
      </c>
      <c r="Z38" s="86">
        <v>20</v>
      </c>
      <c r="AA38" s="86">
        <v>21</v>
      </c>
      <c r="AB38" s="86">
        <v>22</v>
      </c>
      <c r="AC38" s="86">
        <v>23</v>
      </c>
      <c r="AD38" s="86">
        <v>24</v>
      </c>
      <c r="AE38" s="86">
        <v>25</v>
      </c>
      <c r="AF38" s="86">
        <v>26</v>
      </c>
      <c r="AG38" s="86">
        <v>27</v>
      </c>
      <c r="AH38" s="86">
        <v>28</v>
      </c>
      <c r="AI38" s="86">
        <v>29</v>
      </c>
      <c r="AJ38" s="86">
        <v>30</v>
      </c>
      <c r="AK38" s="356" t="s">
        <v>3</v>
      </c>
      <c r="AL38" s="357" t="s">
        <v>104</v>
      </c>
      <c r="AM38" s="357" t="s">
        <v>105</v>
      </c>
    </row>
    <row r="39" spans="1:39">
      <c r="A39" s="405"/>
      <c r="B39" s="157"/>
      <c r="C39" s="158" t="s">
        <v>192</v>
      </c>
      <c r="D39" s="159" t="s">
        <v>108</v>
      </c>
      <c r="E39" s="159" t="s">
        <v>109</v>
      </c>
      <c r="F39" s="402"/>
      <c r="G39" s="86" t="s">
        <v>110</v>
      </c>
      <c r="H39" s="86" t="s">
        <v>110</v>
      </c>
      <c r="I39" s="86" t="s">
        <v>111</v>
      </c>
      <c r="J39" s="86" t="s">
        <v>111</v>
      </c>
      <c r="K39" s="86" t="s">
        <v>112</v>
      </c>
      <c r="L39" s="86" t="s">
        <v>111</v>
      </c>
      <c r="M39" s="86" t="s">
        <v>15</v>
      </c>
      <c r="N39" s="86" t="s">
        <v>110</v>
      </c>
      <c r="O39" s="86" t="s">
        <v>110</v>
      </c>
      <c r="P39" s="86" t="s">
        <v>111</v>
      </c>
      <c r="Q39" s="86" t="s">
        <v>111</v>
      </c>
      <c r="R39" s="86" t="s">
        <v>112</v>
      </c>
      <c r="S39" s="86" t="s">
        <v>111</v>
      </c>
      <c r="T39" s="86" t="s">
        <v>15</v>
      </c>
      <c r="U39" s="86" t="s">
        <v>110</v>
      </c>
      <c r="V39" s="86" t="s">
        <v>110</v>
      </c>
      <c r="W39" s="86" t="s">
        <v>111</v>
      </c>
      <c r="X39" s="86" t="s">
        <v>111</v>
      </c>
      <c r="Y39" s="86" t="s">
        <v>112</v>
      </c>
      <c r="Z39" s="86" t="s">
        <v>111</v>
      </c>
      <c r="AA39" s="86" t="s">
        <v>15</v>
      </c>
      <c r="AB39" s="86" t="s">
        <v>110</v>
      </c>
      <c r="AC39" s="86" t="s">
        <v>110</v>
      </c>
      <c r="AD39" s="86" t="s">
        <v>111</v>
      </c>
      <c r="AE39" s="86" t="s">
        <v>111</v>
      </c>
      <c r="AF39" s="86" t="s">
        <v>112</v>
      </c>
      <c r="AG39" s="86" t="s">
        <v>111</v>
      </c>
      <c r="AH39" s="86" t="s">
        <v>15</v>
      </c>
      <c r="AI39" s="86" t="s">
        <v>110</v>
      </c>
      <c r="AJ39" s="86" t="s">
        <v>110</v>
      </c>
      <c r="AK39" s="356"/>
      <c r="AL39" s="357"/>
      <c r="AM39" s="357"/>
    </row>
    <row r="40" spans="1:39">
      <c r="A40" s="405"/>
      <c r="B40" s="172">
        <v>142662</v>
      </c>
      <c r="C40" s="174" t="s">
        <v>231</v>
      </c>
      <c r="D40" s="179">
        <v>2848542</v>
      </c>
      <c r="E40" s="162" t="s">
        <v>194</v>
      </c>
      <c r="F40" s="163" t="s">
        <v>142</v>
      </c>
      <c r="G40" s="93" t="s">
        <v>13</v>
      </c>
      <c r="H40" s="94"/>
      <c r="I40" s="93"/>
      <c r="J40" s="95" t="s">
        <v>13</v>
      </c>
      <c r="K40" s="98"/>
      <c r="L40" s="94"/>
      <c r="M40" s="96" t="s">
        <v>13</v>
      </c>
      <c r="N40" s="94"/>
      <c r="O40" s="93"/>
      <c r="P40" s="97" t="s">
        <v>13</v>
      </c>
      <c r="Q40" s="98"/>
      <c r="R40" s="95"/>
      <c r="S40" s="97" t="s">
        <v>13</v>
      </c>
      <c r="T40" s="94"/>
      <c r="U40" s="93"/>
      <c r="V40" s="99" t="s">
        <v>13</v>
      </c>
      <c r="W40" s="94"/>
      <c r="X40" s="99"/>
      <c r="Y40" s="99" t="s">
        <v>13</v>
      </c>
      <c r="Z40" s="100"/>
      <c r="AA40" s="94"/>
      <c r="AB40" s="97" t="s">
        <v>13</v>
      </c>
      <c r="AC40" s="94"/>
      <c r="AD40" s="95"/>
      <c r="AE40" s="99" t="s">
        <v>13</v>
      </c>
      <c r="AF40" s="98"/>
      <c r="AG40" s="93"/>
      <c r="AH40" s="93" t="s">
        <v>13</v>
      </c>
      <c r="AI40" s="93"/>
      <c r="AJ40" s="96"/>
      <c r="AK40" s="165">
        <v>120</v>
      </c>
      <c r="AL40" s="165">
        <v>120</v>
      </c>
      <c r="AM40" s="166">
        <v>0</v>
      </c>
    </row>
    <row r="41" spans="1:39">
      <c r="A41" s="405"/>
      <c r="B41" s="172">
        <v>142506</v>
      </c>
      <c r="C41" s="174" t="s">
        <v>232</v>
      </c>
      <c r="D41" s="179">
        <v>369910</v>
      </c>
      <c r="E41" s="162" t="s">
        <v>197</v>
      </c>
      <c r="F41" s="163" t="s">
        <v>142</v>
      </c>
      <c r="G41" s="93" t="s">
        <v>13</v>
      </c>
      <c r="H41" s="94"/>
      <c r="I41" s="93"/>
      <c r="J41" s="95" t="s">
        <v>13</v>
      </c>
      <c r="K41" s="98"/>
      <c r="L41" s="94"/>
      <c r="M41" s="96" t="s">
        <v>13</v>
      </c>
      <c r="N41" s="94"/>
      <c r="O41" s="93"/>
      <c r="P41" s="97" t="s">
        <v>13</v>
      </c>
      <c r="Q41" s="98"/>
      <c r="R41" s="95"/>
      <c r="S41" s="97" t="s">
        <v>13</v>
      </c>
      <c r="T41" s="94"/>
      <c r="U41" s="93"/>
      <c r="V41" s="99" t="s">
        <v>13</v>
      </c>
      <c r="W41" s="94"/>
      <c r="X41" s="99"/>
      <c r="Y41" s="99" t="s">
        <v>13</v>
      </c>
      <c r="Z41" s="100"/>
      <c r="AA41" s="94"/>
      <c r="AB41" s="97" t="s">
        <v>13</v>
      </c>
      <c r="AC41" s="94"/>
      <c r="AD41" s="95"/>
      <c r="AE41" s="99" t="s">
        <v>13</v>
      </c>
      <c r="AF41" s="98"/>
      <c r="AG41" s="93"/>
      <c r="AH41" s="93" t="s">
        <v>13</v>
      </c>
      <c r="AI41" s="93"/>
      <c r="AJ41" s="96"/>
      <c r="AK41" s="165">
        <v>120</v>
      </c>
      <c r="AL41" s="165">
        <v>120</v>
      </c>
      <c r="AM41" s="166">
        <v>0</v>
      </c>
    </row>
    <row r="42" spans="1:39">
      <c r="A42" s="405"/>
      <c r="B42" s="172">
        <v>142638</v>
      </c>
      <c r="C42" s="160" t="s">
        <v>233</v>
      </c>
      <c r="D42" s="180">
        <v>847637</v>
      </c>
      <c r="E42" s="162" t="s">
        <v>199</v>
      </c>
      <c r="F42" s="163" t="s">
        <v>142</v>
      </c>
      <c r="G42" s="93" t="s">
        <v>13</v>
      </c>
      <c r="H42" s="94"/>
      <c r="I42" s="93"/>
      <c r="J42" s="95" t="s">
        <v>13</v>
      </c>
      <c r="K42" s="98"/>
      <c r="L42" s="94"/>
      <c r="M42" s="96" t="s">
        <v>13</v>
      </c>
      <c r="N42" s="94"/>
      <c r="O42" s="93"/>
      <c r="P42" s="97" t="s">
        <v>13</v>
      </c>
      <c r="Q42" s="98"/>
      <c r="R42" s="95"/>
      <c r="S42" s="97" t="s">
        <v>13</v>
      </c>
      <c r="T42" s="94"/>
      <c r="U42" s="93"/>
      <c r="V42" s="99" t="s">
        <v>13</v>
      </c>
      <c r="W42" s="94"/>
      <c r="X42" s="99"/>
      <c r="Y42" s="99" t="s">
        <v>13</v>
      </c>
      <c r="Z42" s="100"/>
      <c r="AA42" s="94"/>
      <c r="AB42" s="97" t="s">
        <v>13</v>
      </c>
      <c r="AC42" s="94"/>
      <c r="AD42" s="95"/>
      <c r="AE42" s="99" t="s">
        <v>13</v>
      </c>
      <c r="AF42" s="98"/>
      <c r="AG42" s="93"/>
      <c r="AH42" s="93" t="s">
        <v>13</v>
      </c>
      <c r="AI42" s="93"/>
      <c r="AJ42" s="96"/>
      <c r="AK42" s="165">
        <v>120</v>
      </c>
      <c r="AL42" s="165">
        <v>120</v>
      </c>
      <c r="AM42" s="166">
        <v>0</v>
      </c>
    </row>
    <row r="43" spans="1:39">
      <c r="A43" s="405"/>
      <c r="B43" s="172">
        <v>142549</v>
      </c>
      <c r="C43" s="174" t="s">
        <v>234</v>
      </c>
      <c r="D43" s="179">
        <v>534543</v>
      </c>
      <c r="E43" s="162" t="s">
        <v>201</v>
      </c>
      <c r="F43" s="163" t="s">
        <v>142</v>
      </c>
      <c r="G43" s="93" t="s">
        <v>13</v>
      </c>
      <c r="H43" s="94"/>
      <c r="I43" s="93"/>
      <c r="J43" s="95" t="s">
        <v>13</v>
      </c>
      <c r="K43" s="98"/>
      <c r="L43" s="94"/>
      <c r="M43" s="96" t="s">
        <v>13</v>
      </c>
      <c r="N43" s="94"/>
      <c r="O43" s="93"/>
      <c r="P43" s="97" t="s">
        <v>13</v>
      </c>
      <c r="Q43" s="98"/>
      <c r="R43" s="95"/>
      <c r="S43" s="97" t="s">
        <v>13</v>
      </c>
      <c r="T43" s="94"/>
      <c r="U43" s="93"/>
      <c r="V43" s="99" t="s">
        <v>13</v>
      </c>
      <c r="W43" s="94"/>
      <c r="X43" s="99"/>
      <c r="Y43" s="99" t="s">
        <v>13</v>
      </c>
      <c r="Z43" s="100"/>
      <c r="AA43" s="94"/>
      <c r="AB43" s="97" t="s">
        <v>13</v>
      </c>
      <c r="AC43" s="94"/>
      <c r="AD43" s="95"/>
      <c r="AE43" s="99" t="s">
        <v>13</v>
      </c>
      <c r="AF43" s="98"/>
      <c r="AG43" s="93"/>
      <c r="AH43" s="93" t="s">
        <v>13</v>
      </c>
      <c r="AI43" s="93"/>
      <c r="AJ43" s="96"/>
      <c r="AK43" s="165">
        <v>120</v>
      </c>
      <c r="AL43" s="165">
        <v>120</v>
      </c>
      <c r="AM43" s="166">
        <v>0</v>
      </c>
    </row>
    <row r="44" spans="1:39">
      <c r="A44" s="405"/>
      <c r="B44" s="172">
        <v>426814</v>
      </c>
      <c r="C44" s="160" t="s">
        <v>235</v>
      </c>
      <c r="D44" s="172">
        <v>630256</v>
      </c>
      <c r="E44" s="162" t="s">
        <v>203</v>
      </c>
      <c r="F44" s="163" t="s">
        <v>142</v>
      </c>
      <c r="G44" s="93" t="s">
        <v>13</v>
      </c>
      <c r="H44" s="94"/>
      <c r="I44" s="93"/>
      <c r="J44" s="95" t="s">
        <v>13</v>
      </c>
      <c r="K44" s="95" t="s">
        <v>13</v>
      </c>
      <c r="L44" s="94"/>
      <c r="M44" s="96" t="s">
        <v>13</v>
      </c>
      <c r="N44" s="94"/>
      <c r="O44" s="93"/>
      <c r="P44" s="97" t="s">
        <v>13</v>
      </c>
      <c r="Q44" s="98"/>
      <c r="R44" s="98"/>
      <c r="S44" s="97" t="s">
        <v>13</v>
      </c>
      <c r="T44" s="94"/>
      <c r="U44" s="93"/>
      <c r="V44" s="99"/>
      <c r="W44" s="94"/>
      <c r="X44" s="99"/>
      <c r="Y44" s="99" t="s">
        <v>13</v>
      </c>
      <c r="Z44" s="100"/>
      <c r="AA44" s="94"/>
      <c r="AB44" s="97" t="s">
        <v>13</v>
      </c>
      <c r="AC44" s="94"/>
      <c r="AD44" s="95"/>
      <c r="AE44" s="99" t="s">
        <v>13</v>
      </c>
      <c r="AF44" s="98"/>
      <c r="AG44" s="93"/>
      <c r="AH44" s="93" t="s">
        <v>13</v>
      </c>
      <c r="AI44" s="93"/>
      <c r="AJ44" s="96"/>
      <c r="AK44" s="165">
        <v>120</v>
      </c>
      <c r="AL44" s="165">
        <v>120</v>
      </c>
      <c r="AM44" s="166">
        <v>0</v>
      </c>
    </row>
    <row r="45" spans="1:39">
      <c r="A45" s="405"/>
      <c r="B45" s="172">
        <v>142611</v>
      </c>
      <c r="C45" s="174" t="s">
        <v>236</v>
      </c>
      <c r="D45" s="179">
        <v>889182</v>
      </c>
      <c r="E45" s="162" t="s">
        <v>205</v>
      </c>
      <c r="F45" s="163" t="s">
        <v>142</v>
      </c>
      <c r="G45" s="93" t="s">
        <v>13</v>
      </c>
      <c r="H45" s="94"/>
      <c r="I45" s="93"/>
      <c r="J45" s="95" t="s">
        <v>13</v>
      </c>
      <c r="K45" s="98"/>
      <c r="L45" s="94"/>
      <c r="M45" s="96" t="s">
        <v>13</v>
      </c>
      <c r="N45" s="94"/>
      <c r="O45" s="93"/>
      <c r="P45" s="97" t="s">
        <v>13</v>
      </c>
      <c r="Q45" s="98"/>
      <c r="R45" s="95"/>
      <c r="S45" s="97" t="s">
        <v>13</v>
      </c>
      <c r="T45" s="94"/>
      <c r="U45" s="93"/>
      <c r="V45" s="99" t="s">
        <v>13</v>
      </c>
      <c r="W45" s="94"/>
      <c r="X45" s="99"/>
      <c r="Y45" s="99" t="s">
        <v>13</v>
      </c>
      <c r="Z45" s="100"/>
      <c r="AA45" s="94"/>
      <c r="AB45" s="97" t="s">
        <v>13</v>
      </c>
      <c r="AC45" s="94"/>
      <c r="AD45" s="95"/>
      <c r="AE45" s="99" t="s">
        <v>13</v>
      </c>
      <c r="AF45" s="98"/>
      <c r="AG45" s="93"/>
      <c r="AH45" s="93" t="s">
        <v>13</v>
      </c>
      <c r="AI45" s="93"/>
      <c r="AJ45" s="96"/>
      <c r="AK45" s="165">
        <v>120</v>
      </c>
      <c r="AL45" s="165">
        <v>120</v>
      </c>
      <c r="AM45" s="166">
        <v>0</v>
      </c>
    </row>
    <row r="46" spans="1:39">
      <c r="A46" s="405"/>
      <c r="B46" s="172">
        <v>142557</v>
      </c>
      <c r="C46" s="174" t="s">
        <v>237</v>
      </c>
      <c r="D46" s="163">
        <v>932680</v>
      </c>
      <c r="E46" s="162" t="s">
        <v>207</v>
      </c>
      <c r="F46" s="163" t="s">
        <v>142</v>
      </c>
      <c r="G46" s="93" t="s">
        <v>13</v>
      </c>
      <c r="H46" s="94"/>
      <c r="I46" s="93"/>
      <c r="J46" s="95" t="s">
        <v>13</v>
      </c>
      <c r="K46" s="98"/>
      <c r="L46" s="94"/>
      <c r="M46" s="96" t="s">
        <v>13</v>
      </c>
      <c r="N46" s="94"/>
      <c r="O46" s="181" t="s">
        <v>238</v>
      </c>
      <c r="P46" s="97" t="s">
        <v>13</v>
      </c>
      <c r="Q46" s="98"/>
      <c r="R46" s="95"/>
      <c r="S46" s="97" t="s">
        <v>13</v>
      </c>
      <c r="T46" s="94"/>
      <c r="U46" s="93"/>
      <c r="V46" s="99" t="s">
        <v>13</v>
      </c>
      <c r="W46" s="94"/>
      <c r="X46" s="99"/>
      <c r="Y46" s="99" t="s">
        <v>13</v>
      </c>
      <c r="Z46" s="100"/>
      <c r="AA46" s="94"/>
      <c r="AB46" s="97" t="s">
        <v>13</v>
      </c>
      <c r="AC46" s="94"/>
      <c r="AD46" s="95"/>
      <c r="AE46" s="99" t="s">
        <v>13</v>
      </c>
      <c r="AF46" s="98"/>
      <c r="AG46" s="93"/>
      <c r="AH46" s="93" t="s">
        <v>13</v>
      </c>
      <c r="AI46" s="93"/>
      <c r="AJ46" s="96"/>
      <c r="AK46" s="165">
        <v>120</v>
      </c>
      <c r="AL46" s="165">
        <v>132</v>
      </c>
      <c r="AM46" s="166">
        <v>12</v>
      </c>
    </row>
    <row r="47" spans="1:39">
      <c r="A47" s="401" t="s">
        <v>136</v>
      </c>
      <c r="B47" s="157" t="s">
        <v>99</v>
      </c>
      <c r="C47" s="158" t="s">
        <v>100</v>
      </c>
      <c r="D47" s="159"/>
      <c r="E47" s="159" t="s">
        <v>102</v>
      </c>
      <c r="F47" s="402" t="s">
        <v>103</v>
      </c>
      <c r="G47" s="85">
        <v>1</v>
      </c>
      <c r="H47" s="85">
        <v>2</v>
      </c>
      <c r="I47" s="85">
        <v>3</v>
      </c>
      <c r="J47" s="86">
        <v>4</v>
      </c>
      <c r="K47" s="86">
        <v>5</v>
      </c>
      <c r="L47" s="86">
        <v>6</v>
      </c>
      <c r="M47" s="86">
        <v>7</v>
      </c>
      <c r="N47" s="86">
        <v>8</v>
      </c>
      <c r="O47" s="86">
        <v>9</v>
      </c>
      <c r="P47" s="86">
        <v>10</v>
      </c>
      <c r="Q47" s="86">
        <v>11</v>
      </c>
      <c r="R47" s="86">
        <v>12</v>
      </c>
      <c r="S47" s="86">
        <v>13</v>
      </c>
      <c r="T47" s="86">
        <v>14</v>
      </c>
      <c r="U47" s="86">
        <v>15</v>
      </c>
      <c r="V47" s="86">
        <v>16</v>
      </c>
      <c r="W47" s="86">
        <v>17</v>
      </c>
      <c r="X47" s="86">
        <v>18</v>
      </c>
      <c r="Y47" s="86">
        <v>19</v>
      </c>
      <c r="Z47" s="86">
        <v>20</v>
      </c>
      <c r="AA47" s="86">
        <v>21</v>
      </c>
      <c r="AB47" s="86">
        <v>22</v>
      </c>
      <c r="AC47" s="86">
        <v>23</v>
      </c>
      <c r="AD47" s="86">
        <v>24</v>
      </c>
      <c r="AE47" s="86">
        <v>25</v>
      </c>
      <c r="AF47" s="86">
        <v>26</v>
      </c>
      <c r="AG47" s="86">
        <v>27</v>
      </c>
      <c r="AH47" s="86">
        <v>28</v>
      </c>
      <c r="AI47" s="86">
        <v>29</v>
      </c>
      <c r="AJ47" s="86">
        <v>30</v>
      </c>
      <c r="AK47" s="356" t="s">
        <v>3</v>
      </c>
      <c r="AL47" s="357" t="s">
        <v>104</v>
      </c>
      <c r="AM47" s="357" t="s">
        <v>105</v>
      </c>
    </row>
    <row r="48" spans="1:39">
      <c r="A48" s="401"/>
      <c r="B48" s="157"/>
      <c r="C48" s="158" t="s">
        <v>192</v>
      </c>
      <c r="D48" s="159" t="s">
        <v>108</v>
      </c>
      <c r="E48" s="159" t="s">
        <v>109</v>
      </c>
      <c r="F48" s="402"/>
      <c r="G48" s="86" t="s">
        <v>110</v>
      </c>
      <c r="H48" s="86" t="s">
        <v>110</v>
      </c>
      <c r="I48" s="86" t="s">
        <v>111</v>
      </c>
      <c r="J48" s="86" t="s">
        <v>111</v>
      </c>
      <c r="K48" s="86" t="s">
        <v>112</v>
      </c>
      <c r="L48" s="86" t="s">
        <v>111</v>
      </c>
      <c r="M48" s="86" t="s">
        <v>15</v>
      </c>
      <c r="N48" s="86" t="s">
        <v>110</v>
      </c>
      <c r="O48" s="86" t="s">
        <v>110</v>
      </c>
      <c r="P48" s="86" t="s">
        <v>111</v>
      </c>
      <c r="Q48" s="86" t="s">
        <v>111</v>
      </c>
      <c r="R48" s="86" t="s">
        <v>112</v>
      </c>
      <c r="S48" s="86" t="s">
        <v>111</v>
      </c>
      <c r="T48" s="86" t="s">
        <v>15</v>
      </c>
      <c r="U48" s="86" t="s">
        <v>110</v>
      </c>
      <c r="V48" s="86" t="s">
        <v>110</v>
      </c>
      <c r="W48" s="86" t="s">
        <v>111</v>
      </c>
      <c r="X48" s="86" t="s">
        <v>111</v>
      </c>
      <c r="Y48" s="86" t="s">
        <v>112</v>
      </c>
      <c r="Z48" s="86" t="s">
        <v>111</v>
      </c>
      <c r="AA48" s="86" t="s">
        <v>15</v>
      </c>
      <c r="AB48" s="86" t="s">
        <v>110</v>
      </c>
      <c r="AC48" s="86" t="s">
        <v>110</v>
      </c>
      <c r="AD48" s="86" t="s">
        <v>111</v>
      </c>
      <c r="AE48" s="86" t="s">
        <v>111</v>
      </c>
      <c r="AF48" s="86" t="s">
        <v>112</v>
      </c>
      <c r="AG48" s="86" t="s">
        <v>111</v>
      </c>
      <c r="AH48" s="86" t="s">
        <v>15</v>
      </c>
      <c r="AI48" s="86" t="s">
        <v>110</v>
      </c>
      <c r="AJ48" s="86" t="s">
        <v>110</v>
      </c>
      <c r="AK48" s="356"/>
      <c r="AL48" s="357"/>
      <c r="AM48" s="357"/>
    </row>
    <row r="49" spans="1:39">
      <c r="A49" s="401"/>
      <c r="B49" s="172">
        <v>150959</v>
      </c>
      <c r="C49" s="174" t="s">
        <v>239</v>
      </c>
      <c r="D49" s="179">
        <v>657842</v>
      </c>
      <c r="E49" s="162" t="s">
        <v>194</v>
      </c>
      <c r="F49" s="163" t="s">
        <v>142</v>
      </c>
      <c r="G49" s="93"/>
      <c r="H49" s="94" t="s">
        <v>13</v>
      </c>
      <c r="I49" s="93"/>
      <c r="J49" s="95"/>
      <c r="K49" s="98" t="s">
        <v>13</v>
      </c>
      <c r="L49" s="94"/>
      <c r="M49" s="96"/>
      <c r="N49" s="94" t="s">
        <v>13</v>
      </c>
      <c r="O49" s="93"/>
      <c r="P49" s="97"/>
      <c r="Q49" s="98" t="s">
        <v>13</v>
      </c>
      <c r="R49" s="95"/>
      <c r="S49" s="106"/>
      <c r="T49" s="94" t="s">
        <v>13</v>
      </c>
      <c r="U49" s="93"/>
      <c r="V49" s="99"/>
      <c r="W49" s="94" t="s">
        <v>13</v>
      </c>
      <c r="X49" s="99"/>
      <c r="Y49" s="99"/>
      <c r="Z49" s="100" t="s">
        <v>13</v>
      </c>
      <c r="AA49" s="94"/>
      <c r="AB49" s="97"/>
      <c r="AC49" s="94" t="s">
        <v>13</v>
      </c>
      <c r="AD49" s="95"/>
      <c r="AE49" s="99"/>
      <c r="AF49" s="98" t="s">
        <v>13</v>
      </c>
      <c r="AG49" s="93"/>
      <c r="AH49" s="93"/>
      <c r="AI49" s="93" t="s">
        <v>13</v>
      </c>
      <c r="AJ49" s="96"/>
      <c r="AK49" s="165">
        <v>120</v>
      </c>
      <c r="AL49" s="165">
        <v>120</v>
      </c>
      <c r="AM49" s="166">
        <v>0</v>
      </c>
    </row>
    <row r="50" spans="1:39">
      <c r="A50" s="401"/>
      <c r="B50" s="172">
        <v>150720</v>
      </c>
      <c r="C50" s="174" t="s">
        <v>240</v>
      </c>
      <c r="D50" s="179">
        <v>492314</v>
      </c>
      <c r="E50" s="162" t="s">
        <v>197</v>
      </c>
      <c r="F50" s="163" t="s">
        <v>142</v>
      </c>
      <c r="G50" s="93"/>
      <c r="H50" s="94" t="s">
        <v>13</v>
      </c>
      <c r="I50" s="93"/>
      <c r="J50" s="95"/>
      <c r="K50" s="98" t="s">
        <v>13</v>
      </c>
      <c r="L50" s="94"/>
      <c r="M50" s="96"/>
      <c r="N50" s="94" t="s">
        <v>13</v>
      </c>
      <c r="O50" s="93"/>
      <c r="P50" s="97"/>
      <c r="Q50" s="98" t="s">
        <v>13</v>
      </c>
      <c r="R50" s="95"/>
      <c r="S50" s="106"/>
      <c r="T50" s="94" t="s">
        <v>13</v>
      </c>
      <c r="U50" s="93"/>
      <c r="V50" s="99"/>
      <c r="W50" s="94" t="s">
        <v>13</v>
      </c>
      <c r="X50" s="99"/>
      <c r="Y50" s="99"/>
      <c r="Z50" s="100" t="s">
        <v>13</v>
      </c>
      <c r="AA50" s="94"/>
      <c r="AB50" s="97"/>
      <c r="AC50" s="94" t="s">
        <v>13</v>
      </c>
      <c r="AD50" s="95"/>
      <c r="AE50" s="99"/>
      <c r="AF50" s="98" t="s">
        <v>13</v>
      </c>
      <c r="AG50" s="93"/>
      <c r="AH50" s="93"/>
      <c r="AI50" s="93" t="s">
        <v>13</v>
      </c>
      <c r="AJ50" s="96"/>
      <c r="AK50" s="165">
        <v>120</v>
      </c>
      <c r="AL50" s="165">
        <v>120</v>
      </c>
      <c r="AM50" s="166">
        <v>0</v>
      </c>
    </row>
    <row r="51" spans="1:39">
      <c r="A51" s="401"/>
      <c r="B51" s="172">
        <v>142760</v>
      </c>
      <c r="C51" s="160" t="s">
        <v>241</v>
      </c>
      <c r="D51" s="172">
        <v>902939</v>
      </c>
      <c r="E51" s="162" t="s">
        <v>199</v>
      </c>
      <c r="F51" s="163" t="s">
        <v>142</v>
      </c>
      <c r="G51" s="93"/>
      <c r="H51" s="94" t="s">
        <v>13</v>
      </c>
      <c r="I51" s="93"/>
      <c r="J51" s="95"/>
      <c r="K51" s="98" t="s">
        <v>13</v>
      </c>
      <c r="L51" s="94"/>
      <c r="M51" s="96"/>
      <c r="N51" s="94" t="s">
        <v>13</v>
      </c>
      <c r="O51" s="93"/>
      <c r="P51" s="97"/>
      <c r="Q51" s="98" t="s">
        <v>13</v>
      </c>
      <c r="R51" s="95"/>
      <c r="S51" s="106"/>
      <c r="T51" s="94" t="s">
        <v>13</v>
      </c>
      <c r="U51" s="93"/>
      <c r="V51" s="99"/>
      <c r="W51" s="94" t="s">
        <v>13</v>
      </c>
      <c r="X51" s="99"/>
      <c r="Y51" s="99"/>
      <c r="Z51" s="100" t="s">
        <v>13</v>
      </c>
      <c r="AA51" s="94"/>
      <c r="AB51" s="97"/>
      <c r="AC51" s="94" t="s">
        <v>13</v>
      </c>
      <c r="AD51" s="95"/>
      <c r="AE51" s="99"/>
      <c r="AF51" s="98" t="s">
        <v>13</v>
      </c>
      <c r="AG51" s="93"/>
      <c r="AH51" s="93"/>
      <c r="AI51" s="93" t="s">
        <v>13</v>
      </c>
      <c r="AJ51" s="96"/>
      <c r="AK51" s="165">
        <v>120</v>
      </c>
      <c r="AL51" s="165">
        <v>120</v>
      </c>
      <c r="AM51" s="166">
        <v>0</v>
      </c>
    </row>
    <row r="52" spans="1:39">
      <c r="A52" s="401"/>
      <c r="B52" s="172">
        <v>139491</v>
      </c>
      <c r="C52" s="174" t="s">
        <v>242</v>
      </c>
      <c r="D52" s="182">
        <v>830759</v>
      </c>
      <c r="E52" s="162" t="s">
        <v>201</v>
      </c>
      <c r="F52" s="163" t="s">
        <v>142</v>
      </c>
      <c r="G52" s="93"/>
      <c r="H52" s="94" t="s">
        <v>13</v>
      </c>
      <c r="I52" s="93"/>
      <c r="J52" s="95"/>
      <c r="K52" s="98" t="s">
        <v>13</v>
      </c>
      <c r="L52" s="94"/>
      <c r="M52" s="96"/>
      <c r="N52" s="94" t="s">
        <v>13</v>
      </c>
      <c r="O52" s="93"/>
      <c r="P52" s="97"/>
      <c r="Q52" s="98" t="s">
        <v>13</v>
      </c>
      <c r="R52" s="95"/>
      <c r="S52" s="106"/>
      <c r="T52" s="94" t="s">
        <v>13</v>
      </c>
      <c r="U52" s="93"/>
      <c r="V52" s="99"/>
      <c r="W52" s="94" t="s">
        <v>13</v>
      </c>
      <c r="X52" s="99"/>
      <c r="Y52" s="99"/>
      <c r="Z52" s="100" t="s">
        <v>13</v>
      </c>
      <c r="AA52" s="94"/>
      <c r="AB52" s="97"/>
      <c r="AC52" s="94" t="s">
        <v>13</v>
      </c>
      <c r="AD52" s="95"/>
      <c r="AE52" s="99"/>
      <c r="AF52" s="98" t="s">
        <v>13</v>
      </c>
      <c r="AG52" s="93"/>
      <c r="AH52" s="93"/>
      <c r="AI52" s="93" t="s">
        <v>13</v>
      </c>
      <c r="AJ52" s="96"/>
      <c r="AK52" s="165">
        <v>120</v>
      </c>
      <c r="AL52" s="165">
        <v>120</v>
      </c>
      <c r="AM52" s="166">
        <v>0</v>
      </c>
    </row>
    <row r="53" spans="1:39">
      <c r="A53" s="401"/>
      <c r="B53" s="172">
        <v>142654</v>
      </c>
      <c r="C53" s="174" t="s">
        <v>243</v>
      </c>
      <c r="D53" s="179">
        <v>684861</v>
      </c>
      <c r="E53" s="162" t="s">
        <v>203</v>
      </c>
      <c r="F53" s="163" t="s">
        <v>142</v>
      </c>
      <c r="G53" s="93"/>
      <c r="H53" s="94" t="s">
        <v>13</v>
      </c>
      <c r="I53" s="93"/>
      <c r="J53" s="95"/>
      <c r="K53" s="98"/>
      <c r="L53" s="94"/>
      <c r="M53" s="96"/>
      <c r="N53" s="94" t="s">
        <v>13</v>
      </c>
      <c r="O53" s="93"/>
      <c r="P53" s="97"/>
      <c r="Q53" s="98" t="s">
        <v>13</v>
      </c>
      <c r="R53" s="98" t="s">
        <v>13</v>
      </c>
      <c r="S53" s="106"/>
      <c r="T53" s="94" t="s">
        <v>13</v>
      </c>
      <c r="U53" s="93"/>
      <c r="V53" s="99"/>
      <c r="W53" s="94" t="s">
        <v>13</v>
      </c>
      <c r="X53" s="99"/>
      <c r="Y53" s="99"/>
      <c r="Z53" s="100" t="s">
        <v>13</v>
      </c>
      <c r="AA53" s="94"/>
      <c r="AB53" s="97"/>
      <c r="AC53" s="94" t="s">
        <v>13</v>
      </c>
      <c r="AD53" s="95"/>
      <c r="AE53" s="99"/>
      <c r="AF53" s="98" t="s">
        <v>13</v>
      </c>
      <c r="AG53" s="93"/>
      <c r="AH53" s="93"/>
      <c r="AI53" s="93" t="s">
        <v>13</v>
      </c>
      <c r="AJ53" s="96"/>
      <c r="AK53" s="165">
        <v>120</v>
      </c>
      <c r="AL53" s="165">
        <v>120</v>
      </c>
      <c r="AM53" s="166">
        <v>0</v>
      </c>
    </row>
    <row r="54" spans="1:39">
      <c r="A54" s="401"/>
      <c r="B54" s="172">
        <v>150797</v>
      </c>
      <c r="C54" s="160" t="s">
        <v>244</v>
      </c>
      <c r="D54" s="180">
        <v>478689</v>
      </c>
      <c r="E54" s="162" t="s">
        <v>205</v>
      </c>
      <c r="F54" s="163" t="s">
        <v>142</v>
      </c>
      <c r="G54" s="93"/>
      <c r="H54" s="94" t="s">
        <v>13</v>
      </c>
      <c r="I54" s="93"/>
      <c r="J54" s="95"/>
      <c r="K54" s="98"/>
      <c r="L54" s="94"/>
      <c r="M54" s="96"/>
      <c r="N54" s="94" t="s">
        <v>13</v>
      </c>
      <c r="O54" s="93"/>
      <c r="P54" s="97"/>
      <c r="Q54" s="98" t="s">
        <v>13</v>
      </c>
      <c r="R54" s="98" t="s">
        <v>13</v>
      </c>
      <c r="S54" s="106"/>
      <c r="T54" s="94" t="s">
        <v>13</v>
      </c>
      <c r="U54" s="93"/>
      <c r="V54" s="99"/>
      <c r="W54" s="94" t="s">
        <v>13</v>
      </c>
      <c r="X54" s="99"/>
      <c r="Y54" s="99"/>
      <c r="Z54" s="100" t="s">
        <v>13</v>
      </c>
      <c r="AA54" s="94"/>
      <c r="AB54" s="97"/>
      <c r="AC54" s="94" t="s">
        <v>13</v>
      </c>
      <c r="AD54" s="95"/>
      <c r="AE54" s="99"/>
      <c r="AF54" s="98" t="s">
        <v>13</v>
      </c>
      <c r="AG54" s="93"/>
      <c r="AH54" s="93"/>
      <c r="AI54" s="93" t="s">
        <v>13</v>
      </c>
      <c r="AJ54" s="96"/>
      <c r="AK54" s="165">
        <v>120</v>
      </c>
      <c r="AL54" s="165">
        <v>120</v>
      </c>
      <c r="AM54" s="166">
        <v>0</v>
      </c>
    </row>
    <row r="55" spans="1:39">
      <c r="A55" s="401"/>
      <c r="B55" s="172">
        <v>142891</v>
      </c>
      <c r="C55" s="174" t="s">
        <v>245</v>
      </c>
      <c r="D55" s="163">
        <v>718961</v>
      </c>
      <c r="E55" s="162" t="s">
        <v>207</v>
      </c>
      <c r="F55" s="163" t="s">
        <v>142</v>
      </c>
      <c r="G55" s="93"/>
      <c r="H55" s="94" t="s">
        <v>13</v>
      </c>
      <c r="I55" s="93"/>
      <c r="J55" s="95"/>
      <c r="K55" s="98" t="s">
        <v>13</v>
      </c>
      <c r="L55" s="94"/>
      <c r="M55" s="96"/>
      <c r="N55" s="94" t="s">
        <v>13</v>
      </c>
      <c r="O55" s="93"/>
      <c r="P55" s="97"/>
      <c r="Q55" s="98" t="s">
        <v>13</v>
      </c>
      <c r="R55" s="95"/>
      <c r="S55" s="106"/>
      <c r="T55" s="94" t="s">
        <v>13</v>
      </c>
      <c r="U55" s="93"/>
      <c r="V55" s="99"/>
      <c r="W55" s="94" t="s">
        <v>13</v>
      </c>
      <c r="X55" s="99"/>
      <c r="Y55" s="99"/>
      <c r="Z55" s="100" t="s">
        <v>13</v>
      </c>
      <c r="AA55" s="94"/>
      <c r="AB55" s="97"/>
      <c r="AC55" s="94" t="s">
        <v>13</v>
      </c>
      <c r="AD55" s="95"/>
      <c r="AE55" s="99"/>
      <c r="AF55" s="98" t="s">
        <v>13</v>
      </c>
      <c r="AG55" s="93"/>
      <c r="AH55" s="93"/>
      <c r="AI55" s="93" t="s">
        <v>13</v>
      </c>
      <c r="AJ55" s="96"/>
      <c r="AK55" s="165">
        <v>120</v>
      </c>
      <c r="AL55" s="165">
        <v>120</v>
      </c>
      <c r="AM55" s="166">
        <v>0</v>
      </c>
    </row>
    <row r="56" spans="1:39">
      <c r="A56" s="401"/>
      <c r="B56" s="183"/>
      <c r="C56" s="403" t="s">
        <v>246</v>
      </c>
      <c r="D56" s="403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03"/>
      <c r="AA56" s="403"/>
      <c r="AB56" s="403"/>
      <c r="AC56" s="403"/>
      <c r="AD56" s="403"/>
      <c r="AE56" s="403"/>
      <c r="AF56" s="403"/>
      <c r="AG56" s="403"/>
      <c r="AH56" s="403"/>
      <c r="AI56" s="403"/>
      <c r="AJ56" s="403"/>
      <c r="AK56" s="403"/>
      <c r="AL56" s="403"/>
      <c r="AM56" s="403"/>
    </row>
    <row r="57" spans="1:39">
      <c r="A57" s="398" t="s">
        <v>246</v>
      </c>
      <c r="B57" s="184" t="s">
        <v>162</v>
      </c>
      <c r="C57" s="392" t="s">
        <v>163</v>
      </c>
      <c r="D57" s="393"/>
      <c r="E57" s="393"/>
      <c r="F57" s="393"/>
      <c r="G57" s="393"/>
      <c r="H57" s="399" t="s">
        <v>246</v>
      </c>
      <c r="I57" s="384" t="s">
        <v>247</v>
      </c>
      <c r="J57" s="384"/>
      <c r="K57" s="396" t="s">
        <v>248</v>
      </c>
      <c r="L57" s="396"/>
      <c r="M57" s="396"/>
      <c r="N57" s="396"/>
      <c r="O57" s="396"/>
      <c r="P57" s="396"/>
      <c r="Q57" s="396"/>
      <c r="R57" s="396"/>
      <c r="S57" s="396"/>
      <c r="T57" s="396"/>
      <c r="U57" s="396"/>
      <c r="V57" s="399" t="s">
        <v>246</v>
      </c>
      <c r="W57" s="395" t="s">
        <v>238</v>
      </c>
      <c r="X57" s="395"/>
      <c r="Y57" s="185" t="s">
        <v>249</v>
      </c>
      <c r="Z57" s="185"/>
      <c r="AA57" s="185"/>
      <c r="AB57" s="185"/>
      <c r="AC57" s="185" t="s">
        <v>250</v>
      </c>
      <c r="AD57" s="388" t="s">
        <v>251</v>
      </c>
      <c r="AE57" s="388"/>
      <c r="AF57" s="388"/>
      <c r="AG57" s="388"/>
      <c r="AH57" s="388"/>
      <c r="AI57" s="388"/>
      <c r="AJ57" s="388"/>
      <c r="AK57" s="388"/>
      <c r="AL57" s="388"/>
      <c r="AM57" s="388"/>
    </row>
    <row r="58" spans="1:39">
      <c r="A58" s="398"/>
      <c r="B58" s="184" t="s">
        <v>160</v>
      </c>
      <c r="C58" s="392" t="s">
        <v>161</v>
      </c>
      <c r="D58" s="393"/>
      <c r="E58" s="393"/>
      <c r="F58" s="393"/>
      <c r="G58" s="393"/>
      <c r="H58" s="399"/>
      <c r="I58" s="384" t="s">
        <v>149</v>
      </c>
      <c r="J58" s="384"/>
      <c r="K58" s="396" t="s">
        <v>252</v>
      </c>
      <c r="L58" s="396"/>
      <c r="M58" s="396"/>
      <c r="N58" s="396"/>
      <c r="O58" s="396"/>
      <c r="P58" s="396"/>
      <c r="Q58" s="396"/>
      <c r="R58" s="396"/>
      <c r="S58" s="396"/>
      <c r="T58" s="396"/>
      <c r="U58" s="396"/>
      <c r="V58" s="399"/>
      <c r="W58" s="388" t="s">
        <v>253</v>
      </c>
      <c r="X58" s="387"/>
      <c r="Y58" s="397" t="s">
        <v>254</v>
      </c>
      <c r="Z58" s="397"/>
      <c r="AA58" s="397"/>
      <c r="AB58" s="397"/>
      <c r="AC58" s="397"/>
      <c r="AD58" s="397"/>
      <c r="AE58" s="397"/>
      <c r="AF58" s="397"/>
      <c r="AG58" s="397"/>
      <c r="AH58" s="397"/>
      <c r="AI58" s="397"/>
      <c r="AJ58" s="397"/>
      <c r="AK58" s="397"/>
      <c r="AL58" s="397"/>
      <c r="AM58" s="397"/>
    </row>
    <row r="59" spans="1:39">
      <c r="A59" s="398"/>
      <c r="B59" s="186" t="s">
        <v>165</v>
      </c>
      <c r="C59" s="400" t="s">
        <v>255</v>
      </c>
      <c r="D59" s="400"/>
      <c r="E59" s="400"/>
      <c r="F59" s="400"/>
      <c r="G59" s="400"/>
      <c r="H59" s="399"/>
      <c r="I59" s="384" t="s">
        <v>172</v>
      </c>
      <c r="J59" s="384"/>
      <c r="K59" s="396" t="s">
        <v>252</v>
      </c>
      <c r="L59" s="396"/>
      <c r="M59" s="396"/>
      <c r="N59" s="396"/>
      <c r="O59" s="396"/>
      <c r="P59" s="396"/>
      <c r="Q59" s="396"/>
      <c r="R59" s="396"/>
      <c r="S59" s="396"/>
      <c r="T59" s="396"/>
      <c r="U59" s="396"/>
      <c r="V59" s="399"/>
      <c r="W59" s="394" t="s">
        <v>12</v>
      </c>
      <c r="X59" s="387"/>
      <c r="Y59" s="388" t="s">
        <v>164</v>
      </c>
      <c r="Z59" s="388"/>
      <c r="AA59" s="388"/>
      <c r="AB59" s="388"/>
      <c r="AC59" s="388"/>
      <c r="AD59" s="388"/>
      <c r="AE59" s="388"/>
      <c r="AF59" s="388"/>
      <c r="AG59" s="388"/>
      <c r="AH59" s="388"/>
      <c r="AI59" s="388"/>
      <c r="AJ59" s="388"/>
      <c r="AK59" s="388"/>
      <c r="AL59" s="388"/>
      <c r="AM59" s="388"/>
    </row>
    <row r="60" spans="1:39">
      <c r="A60" s="398"/>
      <c r="B60" s="187" t="s">
        <v>170</v>
      </c>
      <c r="C60" s="392" t="s">
        <v>171</v>
      </c>
      <c r="D60" s="393"/>
      <c r="E60" s="393"/>
      <c r="F60" s="393"/>
      <c r="G60" s="393"/>
      <c r="H60" s="399"/>
      <c r="I60" s="390" t="s">
        <v>149</v>
      </c>
      <c r="J60" s="390"/>
      <c r="K60" s="385" t="s">
        <v>256</v>
      </c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99"/>
      <c r="W60" s="394" t="s">
        <v>15</v>
      </c>
      <c r="X60" s="387"/>
      <c r="Y60" s="388" t="s">
        <v>168</v>
      </c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8"/>
      <c r="AK60" s="388"/>
      <c r="AL60" s="388"/>
      <c r="AM60" s="388"/>
    </row>
    <row r="61" spans="1:39">
      <c r="A61" s="398"/>
      <c r="B61" s="185" t="s">
        <v>177</v>
      </c>
      <c r="C61" s="392" t="s">
        <v>178</v>
      </c>
      <c r="D61" s="393"/>
      <c r="E61" s="393"/>
      <c r="F61" s="393"/>
      <c r="G61" s="393"/>
      <c r="H61" s="399"/>
      <c r="I61" s="390" t="s">
        <v>172</v>
      </c>
      <c r="J61" s="390"/>
      <c r="K61" s="385" t="s">
        <v>257</v>
      </c>
      <c r="L61" s="385"/>
      <c r="M61" s="385"/>
      <c r="N61" s="385"/>
      <c r="O61" s="385"/>
      <c r="P61" s="385"/>
      <c r="Q61" s="385"/>
      <c r="R61" s="385"/>
      <c r="S61" s="385"/>
      <c r="T61" s="385"/>
      <c r="U61" s="385"/>
      <c r="V61" s="399"/>
      <c r="W61" s="391" t="s">
        <v>174</v>
      </c>
      <c r="X61" s="387"/>
      <c r="Y61" s="388" t="s">
        <v>175</v>
      </c>
      <c r="Z61" s="388"/>
      <c r="AA61" s="388"/>
      <c r="AB61" s="388"/>
      <c r="AC61" s="388"/>
      <c r="AD61" s="388"/>
      <c r="AE61" s="388"/>
      <c r="AF61" s="388"/>
      <c r="AG61" s="388"/>
      <c r="AH61" s="388"/>
      <c r="AI61" s="388"/>
      <c r="AJ61" s="388"/>
      <c r="AK61" s="388"/>
      <c r="AL61" s="388"/>
      <c r="AM61" s="388"/>
    </row>
    <row r="62" spans="1:39">
      <c r="A62" s="398"/>
      <c r="B62" s="185" t="s">
        <v>183</v>
      </c>
      <c r="C62" s="392" t="s">
        <v>184</v>
      </c>
      <c r="D62" s="393"/>
      <c r="E62" s="393"/>
      <c r="F62" s="393"/>
      <c r="G62" s="393"/>
      <c r="H62" s="399"/>
      <c r="I62" s="384" t="s">
        <v>12</v>
      </c>
      <c r="J62" s="384"/>
      <c r="K62" s="385" t="s">
        <v>179</v>
      </c>
      <c r="L62" s="385"/>
      <c r="M62" s="385"/>
      <c r="N62" s="385"/>
      <c r="O62" s="385"/>
      <c r="P62" s="385"/>
      <c r="Q62" s="385"/>
      <c r="R62" s="385"/>
      <c r="S62" s="385"/>
      <c r="T62" s="385"/>
      <c r="U62" s="385"/>
      <c r="V62" s="399"/>
      <c r="W62" s="391" t="s">
        <v>180</v>
      </c>
      <c r="X62" s="387"/>
      <c r="Y62" s="388" t="s">
        <v>181</v>
      </c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  <c r="AL62" s="388"/>
      <c r="AM62" s="388"/>
    </row>
    <row r="63" spans="1:39">
      <c r="A63" s="398"/>
      <c r="B63" s="188" t="s">
        <v>230</v>
      </c>
      <c r="C63" s="383" t="s">
        <v>258</v>
      </c>
      <c r="D63" s="383"/>
      <c r="E63" s="383"/>
      <c r="F63" s="383"/>
      <c r="G63" s="383"/>
      <c r="H63" s="399"/>
      <c r="I63" s="384" t="s">
        <v>15</v>
      </c>
      <c r="J63" s="384"/>
      <c r="K63" s="385" t="s">
        <v>185</v>
      </c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99"/>
      <c r="W63" s="386" t="s">
        <v>186</v>
      </c>
      <c r="X63" s="387"/>
      <c r="Y63" s="388" t="s">
        <v>187</v>
      </c>
      <c r="Z63" s="388"/>
      <c r="AA63" s="388"/>
      <c r="AB63" s="388"/>
      <c r="AC63" s="388"/>
      <c r="AD63" s="388"/>
      <c r="AE63" s="388"/>
      <c r="AF63" s="388"/>
      <c r="AG63" s="388"/>
      <c r="AH63" s="388"/>
      <c r="AI63" s="388"/>
      <c r="AJ63" s="388"/>
      <c r="AK63" s="388"/>
      <c r="AL63" s="388"/>
      <c r="AM63" s="388"/>
    </row>
    <row r="64" spans="1:39">
      <c r="A64" s="398"/>
      <c r="B64" s="189" t="s">
        <v>188</v>
      </c>
      <c r="C64" s="383" t="s">
        <v>189</v>
      </c>
      <c r="D64" s="383"/>
      <c r="E64" s="383"/>
      <c r="F64" s="383"/>
      <c r="G64" s="383"/>
      <c r="H64" s="399"/>
      <c r="I64" s="389"/>
      <c r="J64" s="389"/>
      <c r="K64" s="389" t="s">
        <v>259</v>
      </c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99"/>
      <c r="W64" s="388"/>
      <c r="X64" s="388"/>
      <c r="Y64" s="388"/>
      <c r="Z64" s="388"/>
      <c r="AA64" s="388"/>
      <c r="AB64" s="388"/>
      <c r="AC64" s="388"/>
      <c r="AD64" s="388"/>
      <c r="AE64" s="388"/>
      <c r="AF64" s="388"/>
      <c r="AG64" s="388"/>
      <c r="AH64" s="388"/>
      <c r="AI64" s="388"/>
      <c r="AJ64" s="388"/>
      <c r="AK64" s="388"/>
      <c r="AL64" s="388"/>
      <c r="AM64" s="388"/>
    </row>
    <row r="65" spans="1:39">
      <c r="A65" s="382" t="s">
        <v>190</v>
      </c>
      <c r="B65" s="382"/>
      <c r="C65" s="382"/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2"/>
      <c r="AC65" s="382"/>
      <c r="AD65" s="382"/>
      <c r="AE65" s="382"/>
      <c r="AF65" s="382"/>
      <c r="AG65" s="382"/>
      <c r="AH65" s="382"/>
      <c r="AI65" s="382"/>
      <c r="AJ65" s="382"/>
      <c r="AK65" s="382"/>
      <c r="AL65" s="382"/>
      <c r="AM65" s="382"/>
    </row>
  </sheetData>
  <mergeCells count="75">
    <mergeCell ref="A1:AM1"/>
    <mergeCell ref="A2:A10"/>
    <mergeCell ref="F2:F3"/>
    <mergeCell ref="AK2:AK3"/>
    <mergeCell ref="AL2:AL3"/>
    <mergeCell ref="AM2:AM3"/>
    <mergeCell ref="A20:A28"/>
    <mergeCell ref="F20:F21"/>
    <mergeCell ref="AK20:AK21"/>
    <mergeCell ref="AL20:AL21"/>
    <mergeCell ref="AM20:AM21"/>
    <mergeCell ref="A11:A19"/>
    <mergeCell ref="F11:F12"/>
    <mergeCell ref="AK11:AK12"/>
    <mergeCell ref="AL11:AL12"/>
    <mergeCell ref="AM11:AM12"/>
    <mergeCell ref="A38:A46"/>
    <mergeCell ref="F38:F39"/>
    <mergeCell ref="AK38:AK39"/>
    <mergeCell ref="AL38:AL39"/>
    <mergeCell ref="AM38:AM39"/>
    <mergeCell ref="A29:A37"/>
    <mergeCell ref="F29:F30"/>
    <mergeCell ref="AK29:AK30"/>
    <mergeCell ref="AL29:AL30"/>
    <mergeCell ref="AM29:AM30"/>
    <mergeCell ref="A47:A56"/>
    <mergeCell ref="F47:F48"/>
    <mergeCell ref="AK47:AK48"/>
    <mergeCell ref="AL47:AL48"/>
    <mergeCell ref="AM47:AM48"/>
    <mergeCell ref="C56:AM56"/>
    <mergeCell ref="W57:X57"/>
    <mergeCell ref="AD57:AM57"/>
    <mergeCell ref="C58:G58"/>
    <mergeCell ref="I58:J58"/>
    <mergeCell ref="K58:U58"/>
    <mergeCell ref="W58:X58"/>
    <mergeCell ref="Y58:AM58"/>
    <mergeCell ref="C57:G57"/>
    <mergeCell ref="H57:H64"/>
    <mergeCell ref="I57:J57"/>
    <mergeCell ref="K57:U57"/>
    <mergeCell ref="V57:V64"/>
    <mergeCell ref="C59:G59"/>
    <mergeCell ref="I59:J59"/>
    <mergeCell ref="K59:U59"/>
    <mergeCell ref="C61:G61"/>
    <mergeCell ref="W59:X59"/>
    <mergeCell ref="Y59:AM59"/>
    <mergeCell ref="C60:G60"/>
    <mergeCell ref="I60:J60"/>
    <mergeCell ref="K60:U60"/>
    <mergeCell ref="W60:X60"/>
    <mergeCell ref="Y60:AM60"/>
    <mergeCell ref="I61:J61"/>
    <mergeCell ref="K61:U61"/>
    <mergeCell ref="W61:X61"/>
    <mergeCell ref="Y61:AM61"/>
    <mergeCell ref="C62:G62"/>
    <mergeCell ref="I62:J62"/>
    <mergeCell ref="K62:U62"/>
    <mergeCell ref="W62:X62"/>
    <mergeCell ref="Y62:AM62"/>
    <mergeCell ref="A65:AM65"/>
    <mergeCell ref="C63:G63"/>
    <mergeCell ref="I63:J63"/>
    <mergeCell ref="K63:U63"/>
    <mergeCell ref="W63:X63"/>
    <mergeCell ref="Y63:AM63"/>
    <mergeCell ref="C64:G64"/>
    <mergeCell ref="I64:J64"/>
    <mergeCell ref="K64:U64"/>
    <mergeCell ref="W64:AM64"/>
    <mergeCell ref="A57:A6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35"/>
  <sheetViews>
    <sheetView topLeftCell="A3" workbookViewId="0">
      <selection activeCell="AQ17" sqref="AQ17"/>
    </sheetView>
  </sheetViews>
  <sheetFormatPr defaultColWidth="11.5703125" defaultRowHeight="12.75"/>
  <cols>
    <col min="1" max="1" width="2.42578125" style="207" customWidth="1"/>
    <col min="2" max="2" width="7.85546875" style="217" customWidth="1"/>
    <col min="3" max="3" width="13.7109375" style="164" customWidth="1"/>
    <col min="4" max="4" width="6.5703125" style="164" customWidth="1"/>
    <col min="5" max="5" width="6.42578125" style="243" customWidth="1"/>
    <col min="6" max="25" width="2.85546875" style="207" customWidth="1"/>
    <col min="26" max="26" width="2.85546875" style="222" customWidth="1"/>
    <col min="27" max="36" width="2.85546875" style="207" customWidth="1"/>
    <col min="37" max="38" width="2.7109375" style="244" customWidth="1"/>
    <col min="39" max="39" width="21" style="199" hidden="1" customWidth="1"/>
    <col min="40" max="40" width="0.140625" style="199" customWidth="1"/>
    <col min="41" max="171" width="9.140625" style="199" customWidth="1"/>
    <col min="172" max="242" width="11.5703125" style="79"/>
    <col min="243" max="243" width="2.42578125" style="79" customWidth="1"/>
    <col min="244" max="244" width="1.28515625" style="79" customWidth="1"/>
    <col min="245" max="245" width="5" style="79" customWidth="1"/>
    <col min="246" max="246" width="12.85546875" style="79" customWidth="1"/>
    <col min="247" max="247" width="4.42578125" style="79" customWidth="1"/>
    <col min="248" max="248" width="5.85546875" style="79" customWidth="1"/>
    <col min="249" max="279" width="3.28515625" style="79" customWidth="1"/>
    <col min="280" max="427" width="9.140625" style="79" customWidth="1"/>
    <col min="428" max="498" width="11.5703125" style="79"/>
    <col min="499" max="499" width="2.42578125" style="79" customWidth="1"/>
    <col min="500" max="500" width="1.28515625" style="79" customWidth="1"/>
    <col min="501" max="501" width="5" style="79" customWidth="1"/>
    <col min="502" max="502" width="12.85546875" style="79" customWidth="1"/>
    <col min="503" max="503" width="4.42578125" style="79" customWidth="1"/>
    <col min="504" max="504" width="5.85546875" style="79" customWidth="1"/>
    <col min="505" max="535" width="3.28515625" style="79" customWidth="1"/>
    <col min="536" max="683" width="9.140625" style="79" customWidth="1"/>
    <col min="684" max="754" width="11.5703125" style="79"/>
    <col min="755" max="755" width="2.42578125" style="79" customWidth="1"/>
    <col min="756" max="756" width="1.28515625" style="79" customWidth="1"/>
    <col min="757" max="757" width="5" style="79" customWidth="1"/>
    <col min="758" max="758" width="12.85546875" style="79" customWidth="1"/>
    <col min="759" max="759" width="4.42578125" style="79" customWidth="1"/>
    <col min="760" max="760" width="5.85546875" style="79" customWidth="1"/>
    <col min="761" max="791" width="3.28515625" style="79" customWidth="1"/>
    <col min="792" max="939" width="9.140625" style="79" customWidth="1"/>
    <col min="940" max="1010" width="11.5703125" style="79"/>
    <col min="1011" max="1011" width="2.42578125" style="79" customWidth="1"/>
    <col min="1012" max="1012" width="1.28515625" style="79" customWidth="1"/>
    <col min="1013" max="1013" width="5" style="79" customWidth="1"/>
    <col min="1014" max="1014" width="12.85546875" style="79" customWidth="1"/>
    <col min="1015" max="1015" width="4.42578125" style="79" customWidth="1"/>
    <col min="1016" max="1016" width="5.85546875" style="79" customWidth="1"/>
    <col min="1017" max="1047" width="3.28515625" style="79" customWidth="1"/>
    <col min="1048" max="1195" width="9.140625" style="79" customWidth="1"/>
    <col min="1196" max="1266" width="11.5703125" style="79"/>
    <col min="1267" max="1267" width="2.42578125" style="79" customWidth="1"/>
    <col min="1268" max="1268" width="1.28515625" style="79" customWidth="1"/>
    <col min="1269" max="1269" width="5" style="79" customWidth="1"/>
    <col min="1270" max="1270" width="12.85546875" style="79" customWidth="1"/>
    <col min="1271" max="1271" width="4.42578125" style="79" customWidth="1"/>
    <col min="1272" max="1272" width="5.85546875" style="79" customWidth="1"/>
    <col min="1273" max="1303" width="3.28515625" style="79" customWidth="1"/>
    <col min="1304" max="1451" width="9.140625" style="79" customWidth="1"/>
    <col min="1452" max="1522" width="11.5703125" style="79"/>
    <col min="1523" max="1523" width="2.42578125" style="79" customWidth="1"/>
    <col min="1524" max="1524" width="1.28515625" style="79" customWidth="1"/>
    <col min="1525" max="1525" width="5" style="79" customWidth="1"/>
    <col min="1526" max="1526" width="12.85546875" style="79" customWidth="1"/>
    <col min="1527" max="1527" width="4.42578125" style="79" customWidth="1"/>
    <col min="1528" max="1528" width="5.85546875" style="79" customWidth="1"/>
    <col min="1529" max="1559" width="3.28515625" style="79" customWidth="1"/>
    <col min="1560" max="1707" width="9.140625" style="79" customWidth="1"/>
    <col min="1708" max="1778" width="11.5703125" style="79"/>
    <col min="1779" max="1779" width="2.42578125" style="79" customWidth="1"/>
    <col min="1780" max="1780" width="1.28515625" style="79" customWidth="1"/>
    <col min="1781" max="1781" width="5" style="79" customWidth="1"/>
    <col min="1782" max="1782" width="12.85546875" style="79" customWidth="1"/>
    <col min="1783" max="1783" width="4.42578125" style="79" customWidth="1"/>
    <col min="1784" max="1784" width="5.85546875" style="79" customWidth="1"/>
    <col min="1785" max="1815" width="3.28515625" style="79" customWidth="1"/>
    <col min="1816" max="1963" width="9.140625" style="79" customWidth="1"/>
    <col min="1964" max="2034" width="11.5703125" style="79"/>
    <col min="2035" max="2035" width="2.42578125" style="79" customWidth="1"/>
    <col min="2036" max="2036" width="1.28515625" style="79" customWidth="1"/>
    <col min="2037" max="2037" width="5" style="79" customWidth="1"/>
    <col min="2038" max="2038" width="12.85546875" style="79" customWidth="1"/>
    <col min="2039" max="2039" width="4.42578125" style="79" customWidth="1"/>
    <col min="2040" max="2040" width="5.85546875" style="79" customWidth="1"/>
    <col min="2041" max="2071" width="3.28515625" style="79" customWidth="1"/>
    <col min="2072" max="2219" width="9.140625" style="79" customWidth="1"/>
    <col min="2220" max="2290" width="11.5703125" style="79"/>
    <col min="2291" max="2291" width="2.42578125" style="79" customWidth="1"/>
    <col min="2292" max="2292" width="1.28515625" style="79" customWidth="1"/>
    <col min="2293" max="2293" width="5" style="79" customWidth="1"/>
    <col min="2294" max="2294" width="12.85546875" style="79" customWidth="1"/>
    <col min="2295" max="2295" width="4.42578125" style="79" customWidth="1"/>
    <col min="2296" max="2296" width="5.85546875" style="79" customWidth="1"/>
    <col min="2297" max="2327" width="3.28515625" style="79" customWidth="1"/>
    <col min="2328" max="2475" width="9.140625" style="79" customWidth="1"/>
    <col min="2476" max="2546" width="11.5703125" style="79"/>
    <col min="2547" max="2547" width="2.42578125" style="79" customWidth="1"/>
    <col min="2548" max="2548" width="1.28515625" style="79" customWidth="1"/>
    <col min="2549" max="2549" width="5" style="79" customWidth="1"/>
    <col min="2550" max="2550" width="12.85546875" style="79" customWidth="1"/>
    <col min="2551" max="2551" width="4.42578125" style="79" customWidth="1"/>
    <col min="2552" max="2552" width="5.85546875" style="79" customWidth="1"/>
    <col min="2553" max="2583" width="3.28515625" style="79" customWidth="1"/>
    <col min="2584" max="2731" width="9.140625" style="79" customWidth="1"/>
    <col min="2732" max="2802" width="11.5703125" style="79"/>
    <col min="2803" max="2803" width="2.42578125" style="79" customWidth="1"/>
    <col min="2804" max="2804" width="1.28515625" style="79" customWidth="1"/>
    <col min="2805" max="2805" width="5" style="79" customWidth="1"/>
    <col min="2806" max="2806" width="12.85546875" style="79" customWidth="1"/>
    <col min="2807" max="2807" width="4.42578125" style="79" customWidth="1"/>
    <col min="2808" max="2808" width="5.85546875" style="79" customWidth="1"/>
    <col min="2809" max="2839" width="3.28515625" style="79" customWidth="1"/>
    <col min="2840" max="2987" width="9.140625" style="79" customWidth="1"/>
    <col min="2988" max="3058" width="11.5703125" style="79"/>
    <col min="3059" max="3059" width="2.42578125" style="79" customWidth="1"/>
    <col min="3060" max="3060" width="1.28515625" style="79" customWidth="1"/>
    <col min="3061" max="3061" width="5" style="79" customWidth="1"/>
    <col min="3062" max="3062" width="12.85546875" style="79" customWidth="1"/>
    <col min="3063" max="3063" width="4.42578125" style="79" customWidth="1"/>
    <col min="3064" max="3064" width="5.85546875" style="79" customWidth="1"/>
    <col min="3065" max="3095" width="3.28515625" style="79" customWidth="1"/>
    <col min="3096" max="3243" width="9.140625" style="79" customWidth="1"/>
    <col min="3244" max="3314" width="11.5703125" style="79"/>
    <col min="3315" max="3315" width="2.42578125" style="79" customWidth="1"/>
    <col min="3316" max="3316" width="1.28515625" style="79" customWidth="1"/>
    <col min="3317" max="3317" width="5" style="79" customWidth="1"/>
    <col min="3318" max="3318" width="12.85546875" style="79" customWidth="1"/>
    <col min="3319" max="3319" width="4.42578125" style="79" customWidth="1"/>
    <col min="3320" max="3320" width="5.85546875" style="79" customWidth="1"/>
    <col min="3321" max="3351" width="3.28515625" style="79" customWidth="1"/>
    <col min="3352" max="3499" width="9.140625" style="79" customWidth="1"/>
    <col min="3500" max="3570" width="11.5703125" style="79"/>
    <col min="3571" max="3571" width="2.42578125" style="79" customWidth="1"/>
    <col min="3572" max="3572" width="1.28515625" style="79" customWidth="1"/>
    <col min="3573" max="3573" width="5" style="79" customWidth="1"/>
    <col min="3574" max="3574" width="12.85546875" style="79" customWidth="1"/>
    <col min="3575" max="3575" width="4.42578125" style="79" customWidth="1"/>
    <col min="3576" max="3576" width="5.85546875" style="79" customWidth="1"/>
    <col min="3577" max="3607" width="3.28515625" style="79" customWidth="1"/>
    <col min="3608" max="3755" width="9.140625" style="79" customWidth="1"/>
    <col min="3756" max="3826" width="11.5703125" style="79"/>
    <col min="3827" max="3827" width="2.42578125" style="79" customWidth="1"/>
    <col min="3828" max="3828" width="1.28515625" style="79" customWidth="1"/>
    <col min="3829" max="3829" width="5" style="79" customWidth="1"/>
    <col min="3830" max="3830" width="12.85546875" style="79" customWidth="1"/>
    <col min="3831" max="3831" width="4.42578125" style="79" customWidth="1"/>
    <col min="3832" max="3832" width="5.85546875" style="79" customWidth="1"/>
    <col min="3833" max="3863" width="3.28515625" style="79" customWidth="1"/>
    <col min="3864" max="4011" width="9.140625" style="79" customWidth="1"/>
    <col min="4012" max="4082" width="11.5703125" style="79"/>
    <col min="4083" max="4083" width="2.42578125" style="79" customWidth="1"/>
    <col min="4084" max="4084" width="1.28515625" style="79" customWidth="1"/>
    <col min="4085" max="4085" width="5" style="79" customWidth="1"/>
    <col min="4086" max="4086" width="12.85546875" style="79" customWidth="1"/>
    <col min="4087" max="4087" width="4.42578125" style="79" customWidth="1"/>
    <col min="4088" max="4088" width="5.85546875" style="79" customWidth="1"/>
    <col min="4089" max="4119" width="3.28515625" style="79" customWidth="1"/>
    <col min="4120" max="4267" width="9.140625" style="79" customWidth="1"/>
    <col min="4268" max="4338" width="11.5703125" style="79"/>
    <col min="4339" max="4339" width="2.42578125" style="79" customWidth="1"/>
    <col min="4340" max="4340" width="1.28515625" style="79" customWidth="1"/>
    <col min="4341" max="4341" width="5" style="79" customWidth="1"/>
    <col min="4342" max="4342" width="12.85546875" style="79" customWidth="1"/>
    <col min="4343" max="4343" width="4.42578125" style="79" customWidth="1"/>
    <col min="4344" max="4344" width="5.85546875" style="79" customWidth="1"/>
    <col min="4345" max="4375" width="3.28515625" style="79" customWidth="1"/>
    <col min="4376" max="4523" width="9.140625" style="79" customWidth="1"/>
    <col min="4524" max="4594" width="11.5703125" style="79"/>
    <col min="4595" max="4595" width="2.42578125" style="79" customWidth="1"/>
    <col min="4596" max="4596" width="1.28515625" style="79" customWidth="1"/>
    <col min="4597" max="4597" width="5" style="79" customWidth="1"/>
    <col min="4598" max="4598" width="12.85546875" style="79" customWidth="1"/>
    <col min="4599" max="4599" width="4.42578125" style="79" customWidth="1"/>
    <col min="4600" max="4600" width="5.85546875" style="79" customWidth="1"/>
    <col min="4601" max="4631" width="3.28515625" style="79" customWidth="1"/>
    <col min="4632" max="4779" width="9.140625" style="79" customWidth="1"/>
    <col min="4780" max="4850" width="11.5703125" style="79"/>
    <col min="4851" max="4851" width="2.42578125" style="79" customWidth="1"/>
    <col min="4852" max="4852" width="1.28515625" style="79" customWidth="1"/>
    <col min="4853" max="4853" width="5" style="79" customWidth="1"/>
    <col min="4854" max="4854" width="12.85546875" style="79" customWidth="1"/>
    <col min="4855" max="4855" width="4.42578125" style="79" customWidth="1"/>
    <col min="4856" max="4856" width="5.85546875" style="79" customWidth="1"/>
    <col min="4857" max="4887" width="3.28515625" style="79" customWidth="1"/>
    <col min="4888" max="5035" width="9.140625" style="79" customWidth="1"/>
    <col min="5036" max="5106" width="11.5703125" style="79"/>
    <col min="5107" max="5107" width="2.42578125" style="79" customWidth="1"/>
    <col min="5108" max="5108" width="1.28515625" style="79" customWidth="1"/>
    <col min="5109" max="5109" width="5" style="79" customWidth="1"/>
    <col min="5110" max="5110" width="12.85546875" style="79" customWidth="1"/>
    <col min="5111" max="5111" width="4.42578125" style="79" customWidth="1"/>
    <col min="5112" max="5112" width="5.85546875" style="79" customWidth="1"/>
    <col min="5113" max="5143" width="3.28515625" style="79" customWidth="1"/>
    <col min="5144" max="5291" width="9.140625" style="79" customWidth="1"/>
    <col min="5292" max="5362" width="11.5703125" style="79"/>
    <col min="5363" max="5363" width="2.42578125" style="79" customWidth="1"/>
    <col min="5364" max="5364" width="1.28515625" style="79" customWidth="1"/>
    <col min="5365" max="5365" width="5" style="79" customWidth="1"/>
    <col min="5366" max="5366" width="12.85546875" style="79" customWidth="1"/>
    <col min="5367" max="5367" width="4.42578125" style="79" customWidth="1"/>
    <col min="5368" max="5368" width="5.85546875" style="79" customWidth="1"/>
    <col min="5369" max="5399" width="3.28515625" style="79" customWidth="1"/>
    <col min="5400" max="5547" width="9.140625" style="79" customWidth="1"/>
    <col min="5548" max="5618" width="11.5703125" style="79"/>
    <col min="5619" max="5619" width="2.42578125" style="79" customWidth="1"/>
    <col min="5620" max="5620" width="1.28515625" style="79" customWidth="1"/>
    <col min="5621" max="5621" width="5" style="79" customWidth="1"/>
    <col min="5622" max="5622" width="12.85546875" style="79" customWidth="1"/>
    <col min="5623" max="5623" width="4.42578125" style="79" customWidth="1"/>
    <col min="5624" max="5624" width="5.85546875" style="79" customWidth="1"/>
    <col min="5625" max="5655" width="3.28515625" style="79" customWidth="1"/>
    <col min="5656" max="5803" width="9.140625" style="79" customWidth="1"/>
    <col min="5804" max="5874" width="11.5703125" style="79"/>
    <col min="5875" max="5875" width="2.42578125" style="79" customWidth="1"/>
    <col min="5876" max="5876" width="1.28515625" style="79" customWidth="1"/>
    <col min="5877" max="5877" width="5" style="79" customWidth="1"/>
    <col min="5878" max="5878" width="12.85546875" style="79" customWidth="1"/>
    <col min="5879" max="5879" width="4.42578125" style="79" customWidth="1"/>
    <col min="5880" max="5880" width="5.85546875" style="79" customWidth="1"/>
    <col min="5881" max="5911" width="3.28515625" style="79" customWidth="1"/>
    <col min="5912" max="6059" width="9.140625" style="79" customWidth="1"/>
    <col min="6060" max="6130" width="11.5703125" style="79"/>
    <col min="6131" max="6131" width="2.42578125" style="79" customWidth="1"/>
    <col min="6132" max="6132" width="1.28515625" style="79" customWidth="1"/>
    <col min="6133" max="6133" width="5" style="79" customWidth="1"/>
    <col min="6134" max="6134" width="12.85546875" style="79" customWidth="1"/>
    <col min="6135" max="6135" width="4.42578125" style="79" customWidth="1"/>
    <col min="6136" max="6136" width="5.85546875" style="79" customWidth="1"/>
    <col min="6137" max="6167" width="3.28515625" style="79" customWidth="1"/>
    <col min="6168" max="6315" width="9.140625" style="79" customWidth="1"/>
    <col min="6316" max="6386" width="11.5703125" style="79"/>
    <col min="6387" max="6387" width="2.42578125" style="79" customWidth="1"/>
    <col min="6388" max="6388" width="1.28515625" style="79" customWidth="1"/>
    <col min="6389" max="6389" width="5" style="79" customWidth="1"/>
    <col min="6390" max="6390" width="12.85546875" style="79" customWidth="1"/>
    <col min="6391" max="6391" width="4.42578125" style="79" customWidth="1"/>
    <col min="6392" max="6392" width="5.85546875" style="79" customWidth="1"/>
    <col min="6393" max="6423" width="3.28515625" style="79" customWidth="1"/>
    <col min="6424" max="6571" width="9.140625" style="79" customWidth="1"/>
    <col min="6572" max="6642" width="11.5703125" style="79"/>
    <col min="6643" max="6643" width="2.42578125" style="79" customWidth="1"/>
    <col min="6644" max="6644" width="1.28515625" style="79" customWidth="1"/>
    <col min="6645" max="6645" width="5" style="79" customWidth="1"/>
    <col min="6646" max="6646" width="12.85546875" style="79" customWidth="1"/>
    <col min="6647" max="6647" width="4.42578125" style="79" customWidth="1"/>
    <col min="6648" max="6648" width="5.85546875" style="79" customWidth="1"/>
    <col min="6649" max="6679" width="3.28515625" style="79" customWidth="1"/>
    <col min="6680" max="6827" width="9.140625" style="79" customWidth="1"/>
    <col min="6828" max="6898" width="11.5703125" style="79"/>
    <col min="6899" max="6899" width="2.42578125" style="79" customWidth="1"/>
    <col min="6900" max="6900" width="1.28515625" style="79" customWidth="1"/>
    <col min="6901" max="6901" width="5" style="79" customWidth="1"/>
    <col min="6902" max="6902" width="12.85546875" style="79" customWidth="1"/>
    <col min="6903" max="6903" width="4.42578125" style="79" customWidth="1"/>
    <col min="6904" max="6904" width="5.85546875" style="79" customWidth="1"/>
    <col min="6905" max="6935" width="3.28515625" style="79" customWidth="1"/>
    <col min="6936" max="7083" width="9.140625" style="79" customWidth="1"/>
    <col min="7084" max="7154" width="11.5703125" style="79"/>
    <col min="7155" max="7155" width="2.42578125" style="79" customWidth="1"/>
    <col min="7156" max="7156" width="1.28515625" style="79" customWidth="1"/>
    <col min="7157" max="7157" width="5" style="79" customWidth="1"/>
    <col min="7158" max="7158" width="12.85546875" style="79" customWidth="1"/>
    <col min="7159" max="7159" width="4.42578125" style="79" customWidth="1"/>
    <col min="7160" max="7160" width="5.85546875" style="79" customWidth="1"/>
    <col min="7161" max="7191" width="3.28515625" style="79" customWidth="1"/>
    <col min="7192" max="7339" width="9.140625" style="79" customWidth="1"/>
    <col min="7340" max="7410" width="11.5703125" style="79"/>
    <col min="7411" max="7411" width="2.42578125" style="79" customWidth="1"/>
    <col min="7412" max="7412" width="1.28515625" style="79" customWidth="1"/>
    <col min="7413" max="7413" width="5" style="79" customWidth="1"/>
    <col min="7414" max="7414" width="12.85546875" style="79" customWidth="1"/>
    <col min="7415" max="7415" width="4.42578125" style="79" customWidth="1"/>
    <col min="7416" max="7416" width="5.85546875" style="79" customWidth="1"/>
    <col min="7417" max="7447" width="3.28515625" style="79" customWidth="1"/>
    <col min="7448" max="7595" width="9.140625" style="79" customWidth="1"/>
    <col min="7596" max="7666" width="11.5703125" style="79"/>
    <col min="7667" max="7667" width="2.42578125" style="79" customWidth="1"/>
    <col min="7668" max="7668" width="1.28515625" style="79" customWidth="1"/>
    <col min="7669" max="7669" width="5" style="79" customWidth="1"/>
    <col min="7670" max="7670" width="12.85546875" style="79" customWidth="1"/>
    <col min="7671" max="7671" width="4.42578125" style="79" customWidth="1"/>
    <col min="7672" max="7672" width="5.85546875" style="79" customWidth="1"/>
    <col min="7673" max="7703" width="3.28515625" style="79" customWidth="1"/>
    <col min="7704" max="7851" width="9.140625" style="79" customWidth="1"/>
    <col min="7852" max="7922" width="11.5703125" style="79"/>
    <col min="7923" max="7923" width="2.42578125" style="79" customWidth="1"/>
    <col min="7924" max="7924" width="1.28515625" style="79" customWidth="1"/>
    <col min="7925" max="7925" width="5" style="79" customWidth="1"/>
    <col min="7926" max="7926" width="12.85546875" style="79" customWidth="1"/>
    <col min="7927" max="7927" width="4.42578125" style="79" customWidth="1"/>
    <col min="7928" max="7928" width="5.85546875" style="79" customWidth="1"/>
    <col min="7929" max="7959" width="3.28515625" style="79" customWidth="1"/>
    <col min="7960" max="8107" width="9.140625" style="79" customWidth="1"/>
    <col min="8108" max="8178" width="11.5703125" style="79"/>
    <col min="8179" max="8179" width="2.42578125" style="79" customWidth="1"/>
    <col min="8180" max="8180" width="1.28515625" style="79" customWidth="1"/>
    <col min="8181" max="8181" width="5" style="79" customWidth="1"/>
    <col min="8182" max="8182" width="12.85546875" style="79" customWidth="1"/>
    <col min="8183" max="8183" width="4.42578125" style="79" customWidth="1"/>
    <col min="8184" max="8184" width="5.85546875" style="79" customWidth="1"/>
    <col min="8185" max="8215" width="3.28515625" style="79" customWidth="1"/>
    <col min="8216" max="8363" width="9.140625" style="79" customWidth="1"/>
    <col min="8364" max="8434" width="11.5703125" style="79"/>
    <col min="8435" max="8435" width="2.42578125" style="79" customWidth="1"/>
    <col min="8436" max="8436" width="1.28515625" style="79" customWidth="1"/>
    <col min="8437" max="8437" width="5" style="79" customWidth="1"/>
    <col min="8438" max="8438" width="12.85546875" style="79" customWidth="1"/>
    <col min="8439" max="8439" width="4.42578125" style="79" customWidth="1"/>
    <col min="8440" max="8440" width="5.85546875" style="79" customWidth="1"/>
    <col min="8441" max="8471" width="3.28515625" style="79" customWidth="1"/>
    <col min="8472" max="8619" width="9.140625" style="79" customWidth="1"/>
    <col min="8620" max="8690" width="11.5703125" style="79"/>
    <col min="8691" max="8691" width="2.42578125" style="79" customWidth="1"/>
    <col min="8692" max="8692" width="1.28515625" style="79" customWidth="1"/>
    <col min="8693" max="8693" width="5" style="79" customWidth="1"/>
    <col min="8694" max="8694" width="12.85546875" style="79" customWidth="1"/>
    <col min="8695" max="8695" width="4.42578125" style="79" customWidth="1"/>
    <col min="8696" max="8696" width="5.85546875" style="79" customWidth="1"/>
    <col min="8697" max="8727" width="3.28515625" style="79" customWidth="1"/>
    <col min="8728" max="8875" width="9.140625" style="79" customWidth="1"/>
    <col min="8876" max="8946" width="11.5703125" style="79"/>
    <col min="8947" max="8947" width="2.42578125" style="79" customWidth="1"/>
    <col min="8948" max="8948" width="1.28515625" style="79" customWidth="1"/>
    <col min="8949" max="8949" width="5" style="79" customWidth="1"/>
    <col min="8950" max="8950" width="12.85546875" style="79" customWidth="1"/>
    <col min="8951" max="8951" width="4.42578125" style="79" customWidth="1"/>
    <col min="8952" max="8952" width="5.85546875" style="79" customWidth="1"/>
    <col min="8953" max="8983" width="3.28515625" style="79" customWidth="1"/>
    <col min="8984" max="9131" width="9.140625" style="79" customWidth="1"/>
    <col min="9132" max="9202" width="11.5703125" style="79"/>
    <col min="9203" max="9203" width="2.42578125" style="79" customWidth="1"/>
    <col min="9204" max="9204" width="1.28515625" style="79" customWidth="1"/>
    <col min="9205" max="9205" width="5" style="79" customWidth="1"/>
    <col min="9206" max="9206" width="12.85546875" style="79" customWidth="1"/>
    <col min="9207" max="9207" width="4.42578125" style="79" customWidth="1"/>
    <col min="9208" max="9208" width="5.85546875" style="79" customWidth="1"/>
    <col min="9209" max="9239" width="3.28515625" style="79" customWidth="1"/>
    <col min="9240" max="9387" width="9.140625" style="79" customWidth="1"/>
    <col min="9388" max="9458" width="11.5703125" style="79"/>
    <col min="9459" max="9459" width="2.42578125" style="79" customWidth="1"/>
    <col min="9460" max="9460" width="1.28515625" style="79" customWidth="1"/>
    <col min="9461" max="9461" width="5" style="79" customWidth="1"/>
    <col min="9462" max="9462" width="12.85546875" style="79" customWidth="1"/>
    <col min="9463" max="9463" width="4.42578125" style="79" customWidth="1"/>
    <col min="9464" max="9464" width="5.85546875" style="79" customWidth="1"/>
    <col min="9465" max="9495" width="3.28515625" style="79" customWidth="1"/>
    <col min="9496" max="9643" width="9.140625" style="79" customWidth="1"/>
    <col min="9644" max="9714" width="11.5703125" style="79"/>
    <col min="9715" max="9715" width="2.42578125" style="79" customWidth="1"/>
    <col min="9716" max="9716" width="1.28515625" style="79" customWidth="1"/>
    <col min="9717" max="9717" width="5" style="79" customWidth="1"/>
    <col min="9718" max="9718" width="12.85546875" style="79" customWidth="1"/>
    <col min="9719" max="9719" width="4.42578125" style="79" customWidth="1"/>
    <col min="9720" max="9720" width="5.85546875" style="79" customWidth="1"/>
    <col min="9721" max="9751" width="3.28515625" style="79" customWidth="1"/>
    <col min="9752" max="9899" width="9.140625" style="79" customWidth="1"/>
    <col min="9900" max="9970" width="11.5703125" style="79"/>
    <col min="9971" max="9971" width="2.42578125" style="79" customWidth="1"/>
    <col min="9972" max="9972" width="1.28515625" style="79" customWidth="1"/>
    <col min="9973" max="9973" width="5" style="79" customWidth="1"/>
    <col min="9974" max="9974" width="12.85546875" style="79" customWidth="1"/>
    <col min="9975" max="9975" width="4.42578125" style="79" customWidth="1"/>
    <col min="9976" max="9976" width="5.85546875" style="79" customWidth="1"/>
    <col min="9977" max="10007" width="3.28515625" style="79" customWidth="1"/>
    <col min="10008" max="10155" width="9.140625" style="79" customWidth="1"/>
    <col min="10156" max="10226" width="11.5703125" style="79"/>
    <col min="10227" max="10227" width="2.42578125" style="79" customWidth="1"/>
    <col min="10228" max="10228" width="1.28515625" style="79" customWidth="1"/>
    <col min="10229" max="10229" width="5" style="79" customWidth="1"/>
    <col min="10230" max="10230" width="12.85546875" style="79" customWidth="1"/>
    <col min="10231" max="10231" width="4.42578125" style="79" customWidth="1"/>
    <col min="10232" max="10232" width="5.85546875" style="79" customWidth="1"/>
    <col min="10233" max="10263" width="3.28515625" style="79" customWidth="1"/>
    <col min="10264" max="10411" width="9.140625" style="79" customWidth="1"/>
    <col min="10412" max="10482" width="11.5703125" style="79"/>
    <col min="10483" max="10483" width="2.42578125" style="79" customWidth="1"/>
    <col min="10484" max="10484" width="1.28515625" style="79" customWidth="1"/>
    <col min="10485" max="10485" width="5" style="79" customWidth="1"/>
    <col min="10486" max="10486" width="12.85546875" style="79" customWidth="1"/>
    <col min="10487" max="10487" width="4.42578125" style="79" customWidth="1"/>
    <col min="10488" max="10488" width="5.85546875" style="79" customWidth="1"/>
    <col min="10489" max="10519" width="3.28515625" style="79" customWidth="1"/>
    <col min="10520" max="10667" width="9.140625" style="79" customWidth="1"/>
    <col min="10668" max="10738" width="11.5703125" style="79"/>
    <col min="10739" max="10739" width="2.42578125" style="79" customWidth="1"/>
    <col min="10740" max="10740" width="1.28515625" style="79" customWidth="1"/>
    <col min="10741" max="10741" width="5" style="79" customWidth="1"/>
    <col min="10742" max="10742" width="12.85546875" style="79" customWidth="1"/>
    <col min="10743" max="10743" width="4.42578125" style="79" customWidth="1"/>
    <col min="10744" max="10744" width="5.85546875" style="79" customWidth="1"/>
    <col min="10745" max="10775" width="3.28515625" style="79" customWidth="1"/>
    <col min="10776" max="10923" width="9.140625" style="79" customWidth="1"/>
    <col min="10924" max="10994" width="11.5703125" style="79"/>
    <col min="10995" max="10995" width="2.42578125" style="79" customWidth="1"/>
    <col min="10996" max="10996" width="1.28515625" style="79" customWidth="1"/>
    <col min="10997" max="10997" width="5" style="79" customWidth="1"/>
    <col min="10998" max="10998" width="12.85546875" style="79" customWidth="1"/>
    <col min="10999" max="10999" width="4.42578125" style="79" customWidth="1"/>
    <col min="11000" max="11000" width="5.85546875" style="79" customWidth="1"/>
    <col min="11001" max="11031" width="3.28515625" style="79" customWidth="1"/>
    <col min="11032" max="11179" width="9.140625" style="79" customWidth="1"/>
    <col min="11180" max="11250" width="11.5703125" style="79"/>
    <col min="11251" max="11251" width="2.42578125" style="79" customWidth="1"/>
    <col min="11252" max="11252" width="1.28515625" style="79" customWidth="1"/>
    <col min="11253" max="11253" width="5" style="79" customWidth="1"/>
    <col min="11254" max="11254" width="12.85546875" style="79" customWidth="1"/>
    <col min="11255" max="11255" width="4.42578125" style="79" customWidth="1"/>
    <col min="11256" max="11256" width="5.85546875" style="79" customWidth="1"/>
    <col min="11257" max="11287" width="3.28515625" style="79" customWidth="1"/>
    <col min="11288" max="11435" width="9.140625" style="79" customWidth="1"/>
    <col min="11436" max="11506" width="11.5703125" style="79"/>
    <col min="11507" max="11507" width="2.42578125" style="79" customWidth="1"/>
    <col min="11508" max="11508" width="1.28515625" style="79" customWidth="1"/>
    <col min="11509" max="11509" width="5" style="79" customWidth="1"/>
    <col min="11510" max="11510" width="12.85546875" style="79" customWidth="1"/>
    <col min="11511" max="11511" width="4.42578125" style="79" customWidth="1"/>
    <col min="11512" max="11512" width="5.85546875" style="79" customWidth="1"/>
    <col min="11513" max="11543" width="3.28515625" style="79" customWidth="1"/>
    <col min="11544" max="11691" width="9.140625" style="79" customWidth="1"/>
    <col min="11692" max="11762" width="11.5703125" style="79"/>
    <col min="11763" max="11763" width="2.42578125" style="79" customWidth="1"/>
    <col min="11764" max="11764" width="1.28515625" style="79" customWidth="1"/>
    <col min="11765" max="11765" width="5" style="79" customWidth="1"/>
    <col min="11766" max="11766" width="12.85546875" style="79" customWidth="1"/>
    <col min="11767" max="11767" width="4.42578125" style="79" customWidth="1"/>
    <col min="11768" max="11768" width="5.85546875" style="79" customWidth="1"/>
    <col min="11769" max="11799" width="3.28515625" style="79" customWidth="1"/>
    <col min="11800" max="11947" width="9.140625" style="79" customWidth="1"/>
    <col min="11948" max="12018" width="11.5703125" style="79"/>
    <col min="12019" max="12019" width="2.42578125" style="79" customWidth="1"/>
    <col min="12020" max="12020" width="1.28515625" style="79" customWidth="1"/>
    <col min="12021" max="12021" width="5" style="79" customWidth="1"/>
    <col min="12022" max="12022" width="12.85546875" style="79" customWidth="1"/>
    <col min="12023" max="12023" width="4.42578125" style="79" customWidth="1"/>
    <col min="12024" max="12024" width="5.85546875" style="79" customWidth="1"/>
    <col min="12025" max="12055" width="3.28515625" style="79" customWidth="1"/>
    <col min="12056" max="12203" width="9.140625" style="79" customWidth="1"/>
    <col min="12204" max="12274" width="11.5703125" style="79"/>
    <col min="12275" max="12275" width="2.42578125" style="79" customWidth="1"/>
    <col min="12276" max="12276" width="1.28515625" style="79" customWidth="1"/>
    <col min="12277" max="12277" width="5" style="79" customWidth="1"/>
    <col min="12278" max="12278" width="12.85546875" style="79" customWidth="1"/>
    <col min="12279" max="12279" width="4.42578125" style="79" customWidth="1"/>
    <col min="12280" max="12280" width="5.85546875" style="79" customWidth="1"/>
    <col min="12281" max="12311" width="3.28515625" style="79" customWidth="1"/>
    <col min="12312" max="12459" width="9.140625" style="79" customWidth="1"/>
    <col min="12460" max="12530" width="11.5703125" style="79"/>
    <col min="12531" max="12531" width="2.42578125" style="79" customWidth="1"/>
    <col min="12532" max="12532" width="1.28515625" style="79" customWidth="1"/>
    <col min="12533" max="12533" width="5" style="79" customWidth="1"/>
    <col min="12534" max="12534" width="12.85546875" style="79" customWidth="1"/>
    <col min="12535" max="12535" width="4.42578125" style="79" customWidth="1"/>
    <col min="12536" max="12536" width="5.85546875" style="79" customWidth="1"/>
    <col min="12537" max="12567" width="3.28515625" style="79" customWidth="1"/>
    <col min="12568" max="12715" width="9.140625" style="79" customWidth="1"/>
    <col min="12716" max="12786" width="11.5703125" style="79"/>
    <col min="12787" max="12787" width="2.42578125" style="79" customWidth="1"/>
    <col min="12788" max="12788" width="1.28515625" style="79" customWidth="1"/>
    <col min="12789" max="12789" width="5" style="79" customWidth="1"/>
    <col min="12790" max="12790" width="12.85546875" style="79" customWidth="1"/>
    <col min="12791" max="12791" width="4.42578125" style="79" customWidth="1"/>
    <col min="12792" max="12792" width="5.85546875" style="79" customWidth="1"/>
    <col min="12793" max="12823" width="3.28515625" style="79" customWidth="1"/>
    <col min="12824" max="12971" width="9.140625" style="79" customWidth="1"/>
    <col min="12972" max="13042" width="11.5703125" style="79"/>
    <col min="13043" max="13043" width="2.42578125" style="79" customWidth="1"/>
    <col min="13044" max="13044" width="1.28515625" style="79" customWidth="1"/>
    <col min="13045" max="13045" width="5" style="79" customWidth="1"/>
    <col min="13046" max="13046" width="12.85546875" style="79" customWidth="1"/>
    <col min="13047" max="13047" width="4.42578125" style="79" customWidth="1"/>
    <col min="13048" max="13048" width="5.85546875" style="79" customWidth="1"/>
    <col min="13049" max="13079" width="3.28515625" style="79" customWidth="1"/>
    <col min="13080" max="13227" width="9.140625" style="79" customWidth="1"/>
    <col min="13228" max="13298" width="11.5703125" style="79"/>
    <col min="13299" max="13299" width="2.42578125" style="79" customWidth="1"/>
    <col min="13300" max="13300" width="1.28515625" style="79" customWidth="1"/>
    <col min="13301" max="13301" width="5" style="79" customWidth="1"/>
    <col min="13302" max="13302" width="12.85546875" style="79" customWidth="1"/>
    <col min="13303" max="13303" width="4.42578125" style="79" customWidth="1"/>
    <col min="13304" max="13304" width="5.85546875" style="79" customWidth="1"/>
    <col min="13305" max="13335" width="3.28515625" style="79" customWidth="1"/>
    <col min="13336" max="13483" width="9.140625" style="79" customWidth="1"/>
    <col min="13484" max="13554" width="11.5703125" style="79"/>
    <col min="13555" max="13555" width="2.42578125" style="79" customWidth="1"/>
    <col min="13556" max="13556" width="1.28515625" style="79" customWidth="1"/>
    <col min="13557" max="13557" width="5" style="79" customWidth="1"/>
    <col min="13558" max="13558" width="12.85546875" style="79" customWidth="1"/>
    <col min="13559" max="13559" width="4.42578125" style="79" customWidth="1"/>
    <col min="13560" max="13560" width="5.85546875" style="79" customWidth="1"/>
    <col min="13561" max="13591" width="3.28515625" style="79" customWidth="1"/>
    <col min="13592" max="13739" width="9.140625" style="79" customWidth="1"/>
    <col min="13740" max="13810" width="11.5703125" style="79"/>
    <col min="13811" max="13811" width="2.42578125" style="79" customWidth="1"/>
    <col min="13812" max="13812" width="1.28515625" style="79" customWidth="1"/>
    <col min="13813" max="13813" width="5" style="79" customWidth="1"/>
    <col min="13814" max="13814" width="12.85546875" style="79" customWidth="1"/>
    <col min="13815" max="13815" width="4.42578125" style="79" customWidth="1"/>
    <col min="13816" max="13816" width="5.85546875" style="79" customWidth="1"/>
    <col min="13817" max="13847" width="3.28515625" style="79" customWidth="1"/>
    <col min="13848" max="13995" width="9.140625" style="79" customWidth="1"/>
    <col min="13996" max="14066" width="11.5703125" style="79"/>
    <col min="14067" max="14067" width="2.42578125" style="79" customWidth="1"/>
    <col min="14068" max="14068" width="1.28515625" style="79" customWidth="1"/>
    <col min="14069" max="14069" width="5" style="79" customWidth="1"/>
    <col min="14070" max="14070" width="12.85546875" style="79" customWidth="1"/>
    <col min="14071" max="14071" width="4.42578125" style="79" customWidth="1"/>
    <col min="14072" max="14072" width="5.85546875" style="79" customWidth="1"/>
    <col min="14073" max="14103" width="3.28515625" style="79" customWidth="1"/>
    <col min="14104" max="14251" width="9.140625" style="79" customWidth="1"/>
    <col min="14252" max="14322" width="11.5703125" style="79"/>
    <col min="14323" max="14323" width="2.42578125" style="79" customWidth="1"/>
    <col min="14324" max="14324" width="1.28515625" style="79" customWidth="1"/>
    <col min="14325" max="14325" width="5" style="79" customWidth="1"/>
    <col min="14326" max="14326" width="12.85546875" style="79" customWidth="1"/>
    <col min="14327" max="14327" width="4.42578125" style="79" customWidth="1"/>
    <col min="14328" max="14328" width="5.85546875" style="79" customWidth="1"/>
    <col min="14329" max="14359" width="3.28515625" style="79" customWidth="1"/>
    <col min="14360" max="14507" width="9.140625" style="79" customWidth="1"/>
    <col min="14508" max="14578" width="11.5703125" style="79"/>
    <col min="14579" max="14579" width="2.42578125" style="79" customWidth="1"/>
    <col min="14580" max="14580" width="1.28515625" style="79" customWidth="1"/>
    <col min="14581" max="14581" width="5" style="79" customWidth="1"/>
    <col min="14582" max="14582" width="12.85546875" style="79" customWidth="1"/>
    <col min="14583" max="14583" width="4.42578125" style="79" customWidth="1"/>
    <col min="14584" max="14584" width="5.85546875" style="79" customWidth="1"/>
    <col min="14585" max="14615" width="3.28515625" style="79" customWidth="1"/>
    <col min="14616" max="14763" width="9.140625" style="79" customWidth="1"/>
    <col min="14764" max="14834" width="11.5703125" style="79"/>
    <col min="14835" max="14835" width="2.42578125" style="79" customWidth="1"/>
    <col min="14836" max="14836" width="1.28515625" style="79" customWidth="1"/>
    <col min="14837" max="14837" width="5" style="79" customWidth="1"/>
    <col min="14838" max="14838" width="12.85546875" style="79" customWidth="1"/>
    <col min="14839" max="14839" width="4.42578125" style="79" customWidth="1"/>
    <col min="14840" max="14840" width="5.85546875" style="79" customWidth="1"/>
    <col min="14841" max="14871" width="3.28515625" style="79" customWidth="1"/>
    <col min="14872" max="15019" width="9.140625" style="79" customWidth="1"/>
    <col min="15020" max="15090" width="11.5703125" style="79"/>
    <col min="15091" max="15091" width="2.42578125" style="79" customWidth="1"/>
    <col min="15092" max="15092" width="1.28515625" style="79" customWidth="1"/>
    <col min="15093" max="15093" width="5" style="79" customWidth="1"/>
    <col min="15094" max="15094" width="12.85546875" style="79" customWidth="1"/>
    <col min="15095" max="15095" width="4.42578125" style="79" customWidth="1"/>
    <col min="15096" max="15096" width="5.85546875" style="79" customWidth="1"/>
    <col min="15097" max="15127" width="3.28515625" style="79" customWidth="1"/>
    <col min="15128" max="15275" width="9.140625" style="79" customWidth="1"/>
    <col min="15276" max="15346" width="11.5703125" style="79"/>
    <col min="15347" max="15347" width="2.42578125" style="79" customWidth="1"/>
    <col min="15348" max="15348" width="1.28515625" style="79" customWidth="1"/>
    <col min="15349" max="15349" width="5" style="79" customWidth="1"/>
    <col min="15350" max="15350" width="12.85546875" style="79" customWidth="1"/>
    <col min="15351" max="15351" width="4.42578125" style="79" customWidth="1"/>
    <col min="15352" max="15352" width="5.85546875" style="79" customWidth="1"/>
    <col min="15353" max="15383" width="3.28515625" style="79" customWidth="1"/>
    <col min="15384" max="15531" width="9.140625" style="79" customWidth="1"/>
    <col min="15532" max="15602" width="11.5703125" style="79"/>
    <col min="15603" max="15603" width="2.42578125" style="79" customWidth="1"/>
    <col min="15604" max="15604" width="1.28515625" style="79" customWidth="1"/>
    <col min="15605" max="15605" width="5" style="79" customWidth="1"/>
    <col min="15606" max="15606" width="12.85546875" style="79" customWidth="1"/>
    <col min="15607" max="15607" width="4.42578125" style="79" customWidth="1"/>
    <col min="15608" max="15608" width="5.85546875" style="79" customWidth="1"/>
    <col min="15609" max="15639" width="3.28515625" style="79" customWidth="1"/>
    <col min="15640" max="15787" width="9.140625" style="79" customWidth="1"/>
    <col min="15788" max="15858" width="11.5703125" style="79"/>
    <col min="15859" max="15859" width="2.42578125" style="79" customWidth="1"/>
    <col min="15860" max="15860" width="1.28515625" style="79" customWidth="1"/>
    <col min="15861" max="15861" width="5" style="79" customWidth="1"/>
    <col min="15862" max="15862" width="12.85546875" style="79" customWidth="1"/>
    <col min="15863" max="15863" width="4.42578125" style="79" customWidth="1"/>
    <col min="15864" max="15864" width="5.85546875" style="79" customWidth="1"/>
    <col min="15865" max="15895" width="3.28515625" style="79" customWidth="1"/>
    <col min="15896" max="16043" width="9.140625" style="79" customWidth="1"/>
    <col min="16044" max="16114" width="11.5703125" style="79"/>
    <col min="16115" max="16115" width="2.42578125" style="79" customWidth="1"/>
    <col min="16116" max="16116" width="1.28515625" style="79" customWidth="1"/>
    <col min="16117" max="16117" width="5" style="79" customWidth="1"/>
    <col min="16118" max="16118" width="12.85546875" style="79" customWidth="1"/>
    <col min="16119" max="16119" width="4.42578125" style="79" customWidth="1"/>
    <col min="16120" max="16120" width="5.85546875" style="79" customWidth="1"/>
    <col min="16121" max="16151" width="3.28515625" style="79" customWidth="1"/>
    <col min="16152" max="16299" width="9.140625" style="79" customWidth="1"/>
    <col min="16300" max="16384" width="11.5703125" style="79"/>
  </cols>
  <sheetData>
    <row r="1" spans="1:171" s="190" customFormat="1" ht="4.5" hidden="1" customHeight="1">
      <c r="A1" s="445" t="s">
        <v>260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</row>
    <row r="2" spans="1:171" s="190" customFormat="1" ht="45.75" hidden="1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</row>
    <row r="3" spans="1:171" s="190" customFormat="1" ht="54" customHeight="1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</row>
    <row r="4" spans="1:171" s="196" customFormat="1" ht="15" customHeight="1">
      <c r="A4" s="191" t="s">
        <v>261</v>
      </c>
      <c r="B4" s="192"/>
      <c r="C4" s="193" t="s">
        <v>100</v>
      </c>
      <c r="D4" s="194" t="s">
        <v>102</v>
      </c>
      <c r="E4" s="434" t="s">
        <v>103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86">
        <v>7</v>
      </c>
      <c r="M4" s="86">
        <v>8</v>
      </c>
      <c r="N4" s="86">
        <v>9</v>
      </c>
      <c r="O4" s="86">
        <v>10</v>
      </c>
      <c r="P4" s="86">
        <v>11</v>
      </c>
      <c r="Q4" s="86">
        <v>12</v>
      </c>
      <c r="R4" s="86">
        <v>13</v>
      </c>
      <c r="S4" s="86">
        <v>14</v>
      </c>
      <c r="T4" s="86">
        <v>15</v>
      </c>
      <c r="U4" s="86">
        <v>16</v>
      </c>
      <c r="V4" s="86">
        <v>17</v>
      </c>
      <c r="W4" s="86">
        <v>18</v>
      </c>
      <c r="X4" s="86">
        <v>19</v>
      </c>
      <c r="Y4" s="86">
        <v>20</v>
      </c>
      <c r="Z4" s="86">
        <v>21</v>
      </c>
      <c r="AA4" s="86">
        <v>22</v>
      </c>
      <c r="AB4" s="86">
        <v>23</v>
      </c>
      <c r="AC4" s="86">
        <v>24</v>
      </c>
      <c r="AD4" s="86">
        <v>25</v>
      </c>
      <c r="AE4" s="86">
        <v>26</v>
      </c>
      <c r="AF4" s="86">
        <v>27</v>
      </c>
      <c r="AG4" s="86">
        <v>28</v>
      </c>
      <c r="AH4" s="86">
        <v>29</v>
      </c>
      <c r="AI4" s="86">
        <v>30</v>
      </c>
      <c r="AJ4" s="356" t="s">
        <v>3</v>
      </c>
      <c r="AK4" s="357" t="s">
        <v>104</v>
      </c>
      <c r="AL4" s="357" t="s">
        <v>105</v>
      </c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  <c r="FL4" s="195"/>
      <c r="FM4" s="195"/>
      <c r="FN4" s="195"/>
      <c r="FO4" s="195"/>
    </row>
    <row r="5" spans="1:171" s="196" customFormat="1" ht="15" customHeight="1">
      <c r="A5" s="443"/>
      <c r="B5" s="443"/>
      <c r="C5" s="193" t="s">
        <v>262</v>
      </c>
      <c r="D5" s="194" t="s">
        <v>109</v>
      </c>
      <c r="E5" s="434"/>
      <c r="F5" s="86" t="s">
        <v>110</v>
      </c>
      <c r="G5" s="86" t="s">
        <v>110</v>
      </c>
      <c r="H5" s="86" t="s">
        <v>111</v>
      </c>
      <c r="I5" s="86" t="s">
        <v>111</v>
      </c>
      <c r="J5" s="86" t="s">
        <v>112</v>
      </c>
      <c r="K5" s="86" t="s">
        <v>111</v>
      </c>
      <c r="L5" s="86" t="s">
        <v>15</v>
      </c>
      <c r="M5" s="86" t="s">
        <v>110</v>
      </c>
      <c r="N5" s="86" t="s">
        <v>110</v>
      </c>
      <c r="O5" s="86" t="s">
        <v>111</v>
      </c>
      <c r="P5" s="86" t="s">
        <v>111</v>
      </c>
      <c r="Q5" s="86" t="s">
        <v>112</v>
      </c>
      <c r="R5" s="86" t="s">
        <v>111</v>
      </c>
      <c r="S5" s="86" t="s">
        <v>15</v>
      </c>
      <c r="T5" s="86" t="s">
        <v>110</v>
      </c>
      <c r="U5" s="86" t="s">
        <v>110</v>
      </c>
      <c r="V5" s="86" t="s">
        <v>111</v>
      </c>
      <c r="W5" s="86" t="s">
        <v>111</v>
      </c>
      <c r="X5" s="86" t="s">
        <v>112</v>
      </c>
      <c r="Y5" s="86" t="s">
        <v>111</v>
      </c>
      <c r="Z5" s="86" t="s">
        <v>15</v>
      </c>
      <c r="AA5" s="86" t="s">
        <v>110</v>
      </c>
      <c r="AB5" s="86" t="s">
        <v>110</v>
      </c>
      <c r="AC5" s="86" t="s">
        <v>111</v>
      </c>
      <c r="AD5" s="86" t="s">
        <v>111</v>
      </c>
      <c r="AE5" s="86" t="s">
        <v>112</v>
      </c>
      <c r="AF5" s="86" t="s">
        <v>111</v>
      </c>
      <c r="AG5" s="86" t="s">
        <v>15</v>
      </c>
      <c r="AH5" s="86" t="s">
        <v>110</v>
      </c>
      <c r="AI5" s="86" t="s">
        <v>110</v>
      </c>
      <c r="AJ5" s="356"/>
      <c r="AK5" s="357"/>
      <c r="AL5" s="357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</row>
    <row r="6" spans="1:171" ht="15" customHeight="1">
      <c r="A6" s="442">
        <v>143111</v>
      </c>
      <c r="B6" s="442"/>
      <c r="C6" s="197" t="s">
        <v>263</v>
      </c>
      <c r="D6" s="198" t="s">
        <v>264</v>
      </c>
      <c r="E6" s="91" t="s">
        <v>265</v>
      </c>
      <c r="F6" s="93" t="s">
        <v>188</v>
      </c>
      <c r="G6" s="93" t="s">
        <v>188</v>
      </c>
      <c r="H6" s="93" t="s">
        <v>188</v>
      </c>
      <c r="I6" s="95"/>
      <c r="J6" s="98"/>
      <c r="K6" s="93" t="s">
        <v>188</v>
      </c>
      <c r="L6" s="93" t="s">
        <v>188</v>
      </c>
      <c r="M6" s="93" t="s">
        <v>188</v>
      </c>
      <c r="N6" s="93" t="s">
        <v>188</v>
      </c>
      <c r="O6" s="93" t="s">
        <v>188</v>
      </c>
      <c r="P6" s="98"/>
      <c r="Q6" s="95"/>
      <c r="R6" s="93" t="s">
        <v>188</v>
      </c>
      <c r="S6" s="93" t="s">
        <v>188</v>
      </c>
      <c r="T6" s="93" t="s">
        <v>188</v>
      </c>
      <c r="U6" s="99"/>
      <c r="V6" s="93" t="s">
        <v>188</v>
      </c>
      <c r="W6" s="99"/>
      <c r="X6" s="99"/>
      <c r="Y6" s="93" t="s">
        <v>188</v>
      </c>
      <c r="Z6" s="93" t="s">
        <v>188</v>
      </c>
      <c r="AA6" s="93" t="s">
        <v>188</v>
      </c>
      <c r="AB6" s="93" t="s">
        <v>188</v>
      </c>
      <c r="AC6" s="95"/>
      <c r="AD6" s="99"/>
      <c r="AE6" s="98"/>
      <c r="AF6" s="93" t="s">
        <v>188</v>
      </c>
      <c r="AG6" s="93" t="s">
        <v>188</v>
      </c>
      <c r="AH6" s="93" t="s">
        <v>188</v>
      </c>
      <c r="AI6" s="93" t="s">
        <v>188</v>
      </c>
      <c r="AJ6" s="165">
        <v>126</v>
      </c>
      <c r="AK6" s="165">
        <v>126</v>
      </c>
      <c r="AL6" s="166">
        <v>0</v>
      </c>
    </row>
    <row r="7" spans="1:171" ht="15" customHeight="1">
      <c r="A7" s="200" t="s">
        <v>261</v>
      </c>
      <c r="B7" s="192"/>
      <c r="C7" s="193" t="s">
        <v>100</v>
      </c>
      <c r="D7" s="194" t="s">
        <v>102</v>
      </c>
      <c r="E7" s="443" t="s">
        <v>103</v>
      </c>
      <c r="F7" s="85">
        <v>1</v>
      </c>
      <c r="G7" s="85">
        <v>2</v>
      </c>
      <c r="H7" s="85">
        <v>3</v>
      </c>
      <c r="I7" s="86">
        <v>4</v>
      </c>
      <c r="J7" s="86">
        <v>5</v>
      </c>
      <c r="K7" s="86">
        <v>6</v>
      </c>
      <c r="L7" s="86">
        <v>7</v>
      </c>
      <c r="M7" s="86">
        <v>8</v>
      </c>
      <c r="N7" s="86">
        <v>9</v>
      </c>
      <c r="O7" s="86">
        <v>10</v>
      </c>
      <c r="P7" s="86">
        <v>11</v>
      </c>
      <c r="Q7" s="86">
        <v>12</v>
      </c>
      <c r="R7" s="86">
        <v>13</v>
      </c>
      <c r="S7" s="86">
        <v>14</v>
      </c>
      <c r="T7" s="86">
        <v>15</v>
      </c>
      <c r="U7" s="86">
        <v>16</v>
      </c>
      <c r="V7" s="86">
        <v>17</v>
      </c>
      <c r="W7" s="86">
        <v>18</v>
      </c>
      <c r="X7" s="86">
        <v>19</v>
      </c>
      <c r="Y7" s="86">
        <v>20</v>
      </c>
      <c r="Z7" s="86">
        <v>21</v>
      </c>
      <c r="AA7" s="86">
        <v>22</v>
      </c>
      <c r="AB7" s="86">
        <v>23</v>
      </c>
      <c r="AC7" s="86">
        <v>24</v>
      </c>
      <c r="AD7" s="86">
        <v>25</v>
      </c>
      <c r="AE7" s="86">
        <v>26</v>
      </c>
      <c r="AF7" s="86">
        <v>27</v>
      </c>
      <c r="AG7" s="86">
        <v>28</v>
      </c>
      <c r="AH7" s="86">
        <v>29</v>
      </c>
      <c r="AI7" s="86">
        <v>30</v>
      </c>
      <c r="AJ7" s="356" t="s">
        <v>3</v>
      </c>
      <c r="AK7" s="357" t="s">
        <v>104</v>
      </c>
      <c r="AL7" s="357" t="s">
        <v>105</v>
      </c>
    </row>
    <row r="8" spans="1:171" ht="15" customHeight="1">
      <c r="A8" s="444" t="s">
        <v>266</v>
      </c>
      <c r="B8" s="192"/>
      <c r="C8" s="193" t="s">
        <v>262</v>
      </c>
      <c r="D8" s="194" t="s">
        <v>109</v>
      </c>
      <c r="E8" s="443"/>
      <c r="F8" s="86" t="s">
        <v>110</v>
      </c>
      <c r="G8" s="86" t="s">
        <v>110</v>
      </c>
      <c r="H8" s="86" t="s">
        <v>111</v>
      </c>
      <c r="I8" s="86" t="s">
        <v>111</v>
      </c>
      <c r="J8" s="86" t="s">
        <v>112</v>
      </c>
      <c r="K8" s="86" t="s">
        <v>111</v>
      </c>
      <c r="L8" s="86" t="s">
        <v>15</v>
      </c>
      <c r="M8" s="86" t="s">
        <v>110</v>
      </c>
      <c r="N8" s="86" t="s">
        <v>110</v>
      </c>
      <c r="O8" s="86" t="s">
        <v>111</v>
      </c>
      <c r="P8" s="86" t="s">
        <v>111</v>
      </c>
      <c r="Q8" s="86" t="s">
        <v>112</v>
      </c>
      <c r="R8" s="86" t="s">
        <v>111</v>
      </c>
      <c r="S8" s="86" t="s">
        <v>15</v>
      </c>
      <c r="T8" s="86" t="s">
        <v>110</v>
      </c>
      <c r="U8" s="86" t="s">
        <v>110</v>
      </c>
      <c r="V8" s="86" t="s">
        <v>111</v>
      </c>
      <c r="W8" s="86" t="s">
        <v>111</v>
      </c>
      <c r="X8" s="86" t="s">
        <v>112</v>
      </c>
      <c r="Y8" s="86" t="s">
        <v>111</v>
      </c>
      <c r="Z8" s="86" t="s">
        <v>15</v>
      </c>
      <c r="AA8" s="86" t="s">
        <v>110</v>
      </c>
      <c r="AB8" s="86" t="s">
        <v>110</v>
      </c>
      <c r="AC8" s="86" t="s">
        <v>111</v>
      </c>
      <c r="AD8" s="86" t="s">
        <v>111</v>
      </c>
      <c r="AE8" s="86" t="s">
        <v>112</v>
      </c>
      <c r="AF8" s="86" t="s">
        <v>111</v>
      </c>
      <c r="AG8" s="86" t="s">
        <v>15</v>
      </c>
      <c r="AH8" s="86" t="s">
        <v>110</v>
      </c>
      <c r="AI8" s="86" t="s">
        <v>110</v>
      </c>
      <c r="AJ8" s="356"/>
      <c r="AK8" s="357"/>
      <c r="AL8" s="357"/>
    </row>
    <row r="9" spans="1:171" ht="15" customHeight="1">
      <c r="A9" s="444"/>
      <c r="B9" s="201">
        <v>142972</v>
      </c>
      <c r="C9" s="202" t="s">
        <v>267</v>
      </c>
      <c r="D9" s="203" t="s">
        <v>268</v>
      </c>
      <c r="E9" s="91" t="s">
        <v>269</v>
      </c>
      <c r="F9" s="93"/>
      <c r="G9" s="94"/>
      <c r="H9" s="93" t="s">
        <v>13</v>
      </c>
      <c r="I9" s="95"/>
      <c r="J9" s="204" t="s">
        <v>270</v>
      </c>
      <c r="K9" s="94" t="s">
        <v>13</v>
      </c>
      <c r="L9" s="96"/>
      <c r="M9" s="94"/>
      <c r="N9" s="93" t="s">
        <v>13</v>
      </c>
      <c r="O9" s="97"/>
      <c r="P9" s="204" t="s">
        <v>270</v>
      </c>
      <c r="Q9" s="95" t="s">
        <v>13</v>
      </c>
      <c r="R9" s="97"/>
      <c r="S9" s="94"/>
      <c r="T9" s="93" t="s">
        <v>13</v>
      </c>
      <c r="U9" s="205"/>
      <c r="V9" s="204" t="s">
        <v>271</v>
      </c>
      <c r="W9" s="99" t="s">
        <v>13</v>
      </c>
      <c r="X9" s="99"/>
      <c r="Y9" s="100"/>
      <c r="Z9" s="94" t="s">
        <v>13</v>
      </c>
      <c r="AA9" s="97"/>
      <c r="AB9" s="94"/>
      <c r="AC9" s="95" t="s">
        <v>13</v>
      </c>
      <c r="AD9" s="99"/>
      <c r="AE9" s="204" t="s">
        <v>270</v>
      </c>
      <c r="AF9" s="93" t="s">
        <v>13</v>
      </c>
      <c r="AG9" s="93"/>
      <c r="AH9" s="204" t="s">
        <v>270</v>
      </c>
      <c r="AI9" s="96" t="s">
        <v>13</v>
      </c>
      <c r="AJ9" s="165">
        <v>120</v>
      </c>
      <c r="AK9" s="165">
        <v>174</v>
      </c>
      <c r="AL9" s="166">
        <v>54</v>
      </c>
    </row>
    <row r="10" spans="1:171" ht="15" customHeight="1">
      <c r="A10" s="444"/>
      <c r="B10" s="201">
        <v>143120</v>
      </c>
      <c r="C10" s="206" t="s">
        <v>272</v>
      </c>
      <c r="D10" s="203" t="s">
        <v>273</v>
      </c>
      <c r="E10" s="91" t="s">
        <v>269</v>
      </c>
      <c r="F10" s="204" t="s">
        <v>274</v>
      </c>
      <c r="G10" s="94"/>
      <c r="H10" s="93" t="s">
        <v>13</v>
      </c>
      <c r="I10" s="204" t="s">
        <v>275</v>
      </c>
      <c r="J10" s="204" t="s">
        <v>270</v>
      </c>
      <c r="K10" s="94" t="s">
        <v>13</v>
      </c>
      <c r="M10" s="94"/>
      <c r="N10" s="93" t="s">
        <v>13</v>
      </c>
      <c r="P10" s="98"/>
      <c r="Q10" s="95" t="s">
        <v>13</v>
      </c>
      <c r="S10" s="204" t="s">
        <v>270</v>
      </c>
      <c r="T10" s="93" t="s">
        <v>13</v>
      </c>
      <c r="U10" s="204" t="s">
        <v>271</v>
      </c>
      <c r="V10" s="94"/>
      <c r="W10" s="99" t="s">
        <v>13</v>
      </c>
      <c r="X10" s="99"/>
      <c r="Y10" s="100"/>
      <c r="Z10" s="94" t="s">
        <v>13</v>
      </c>
      <c r="AA10" s="97"/>
      <c r="AB10" s="94"/>
      <c r="AC10" s="95" t="s">
        <v>13</v>
      </c>
      <c r="AD10" s="99"/>
      <c r="AE10" s="98"/>
      <c r="AF10" s="93" t="s">
        <v>13</v>
      </c>
      <c r="AG10" s="93"/>
      <c r="AH10" s="93"/>
      <c r="AI10" s="96" t="s">
        <v>13</v>
      </c>
      <c r="AJ10" s="165">
        <v>120</v>
      </c>
      <c r="AK10" s="165">
        <v>174</v>
      </c>
      <c r="AL10" s="166">
        <v>54</v>
      </c>
    </row>
    <row r="11" spans="1:171" ht="15" customHeight="1">
      <c r="A11" s="444"/>
      <c r="B11" s="201">
        <v>143170</v>
      </c>
      <c r="C11" s="202" t="s">
        <v>276</v>
      </c>
      <c r="D11" s="208" t="s">
        <v>277</v>
      </c>
      <c r="E11" s="91" t="s">
        <v>269</v>
      </c>
      <c r="F11" s="204" t="s">
        <v>271</v>
      </c>
      <c r="G11" s="204" t="s">
        <v>270</v>
      </c>
      <c r="H11" s="93" t="s">
        <v>13</v>
      </c>
      <c r="I11" s="98"/>
      <c r="J11" s="98"/>
      <c r="K11" s="94" t="s">
        <v>13</v>
      </c>
      <c r="M11" s="204" t="s">
        <v>274</v>
      </c>
      <c r="N11" s="93" t="s">
        <v>13</v>
      </c>
      <c r="P11" s="98"/>
      <c r="Q11" s="95" t="s">
        <v>13</v>
      </c>
      <c r="T11" s="93" t="s">
        <v>13</v>
      </c>
      <c r="U11" s="99"/>
      <c r="W11" s="99" t="s">
        <v>13</v>
      </c>
      <c r="X11" s="99"/>
      <c r="Y11" s="204" t="s">
        <v>270</v>
      </c>
      <c r="Z11" s="94" t="s">
        <v>13</v>
      </c>
      <c r="AB11" s="204" t="s">
        <v>270</v>
      </c>
      <c r="AC11" s="95" t="s">
        <v>13</v>
      </c>
      <c r="AD11" s="99"/>
      <c r="AE11" s="98"/>
      <c r="AF11" s="93" t="s">
        <v>13</v>
      </c>
      <c r="AG11" s="93"/>
      <c r="AI11" s="96" t="s">
        <v>13</v>
      </c>
      <c r="AJ11" s="165">
        <v>120</v>
      </c>
      <c r="AK11" s="165">
        <v>174</v>
      </c>
      <c r="AL11" s="166">
        <v>54</v>
      </c>
    </row>
    <row r="12" spans="1:171" ht="15" customHeight="1">
      <c r="A12" s="444"/>
      <c r="B12" s="209"/>
      <c r="C12" s="206"/>
      <c r="D12" s="203" t="s">
        <v>194</v>
      </c>
      <c r="E12" s="91" t="s">
        <v>269</v>
      </c>
      <c r="F12" s="93"/>
      <c r="G12" s="94"/>
      <c r="H12" s="93"/>
      <c r="I12" s="95"/>
      <c r="J12" s="98"/>
      <c r="K12" s="94"/>
      <c r="L12" s="96"/>
      <c r="M12" s="94"/>
      <c r="N12" s="93"/>
      <c r="O12" s="97"/>
      <c r="P12" s="98"/>
      <c r="Q12" s="95"/>
      <c r="R12" s="97"/>
      <c r="S12" s="94"/>
      <c r="T12" s="93"/>
      <c r="U12" s="99"/>
      <c r="V12" s="94"/>
      <c r="W12" s="99"/>
      <c r="X12" s="99"/>
      <c r="Y12" s="100"/>
      <c r="Z12" s="94"/>
      <c r="AA12" s="97"/>
      <c r="AB12" s="94"/>
      <c r="AC12" s="95"/>
      <c r="AD12" s="99"/>
      <c r="AE12" s="98"/>
      <c r="AF12" s="93"/>
      <c r="AG12" s="93"/>
      <c r="AH12" s="93"/>
      <c r="AI12" s="96"/>
      <c r="AJ12" s="165"/>
      <c r="AK12" s="165"/>
      <c r="AL12" s="166"/>
    </row>
    <row r="13" spans="1:171" ht="15" customHeight="1">
      <c r="A13" s="444"/>
      <c r="B13" s="209"/>
      <c r="C13" s="206"/>
      <c r="D13" s="203" t="s">
        <v>197</v>
      </c>
      <c r="E13" s="91" t="s">
        <v>269</v>
      </c>
      <c r="F13" s="93"/>
      <c r="G13" s="94"/>
      <c r="H13" s="93"/>
      <c r="I13" s="95"/>
      <c r="J13" s="98"/>
      <c r="K13" s="94"/>
      <c r="L13" s="96"/>
      <c r="M13" s="94"/>
      <c r="N13" s="93"/>
      <c r="O13" s="97"/>
      <c r="P13" s="98"/>
      <c r="Q13" s="95"/>
      <c r="R13" s="97"/>
      <c r="S13" s="94"/>
      <c r="T13" s="93"/>
      <c r="U13" s="99"/>
      <c r="V13" s="94"/>
      <c r="W13" s="99"/>
      <c r="X13" s="99"/>
      <c r="Y13" s="100"/>
      <c r="Z13" s="94"/>
      <c r="AA13" s="97"/>
      <c r="AB13" s="94"/>
      <c r="AC13" s="95"/>
      <c r="AD13" s="99"/>
      <c r="AE13" s="98"/>
      <c r="AF13" s="93"/>
      <c r="AG13" s="93"/>
      <c r="AH13" s="93"/>
      <c r="AI13" s="96"/>
      <c r="AJ13" s="165"/>
      <c r="AK13" s="165"/>
      <c r="AL13" s="166"/>
    </row>
    <row r="14" spans="1:171" ht="15" customHeight="1">
      <c r="A14" s="444"/>
      <c r="B14" s="209"/>
      <c r="C14" s="206"/>
      <c r="D14" s="203" t="s">
        <v>199</v>
      </c>
      <c r="E14" s="91" t="s">
        <v>269</v>
      </c>
      <c r="F14" s="93"/>
      <c r="G14" s="94"/>
      <c r="H14" s="93"/>
      <c r="I14" s="95"/>
      <c r="J14" s="98"/>
      <c r="K14" s="94"/>
      <c r="L14" s="96"/>
      <c r="M14" s="94"/>
      <c r="N14" s="93"/>
      <c r="O14" s="97"/>
      <c r="P14" s="98"/>
      <c r="Q14" s="95"/>
      <c r="R14" s="97"/>
      <c r="S14" s="94"/>
      <c r="T14" s="93"/>
      <c r="U14" s="99"/>
      <c r="V14" s="94"/>
      <c r="W14" s="99"/>
      <c r="X14" s="99"/>
      <c r="Y14" s="100"/>
      <c r="Z14" s="94"/>
      <c r="AA14" s="97"/>
      <c r="AB14" s="94"/>
      <c r="AC14" s="95"/>
      <c r="AD14" s="99"/>
      <c r="AE14" s="98"/>
      <c r="AF14" s="93"/>
      <c r="AG14" s="93"/>
      <c r="AH14" s="93"/>
      <c r="AI14" s="96"/>
      <c r="AJ14" s="165"/>
      <c r="AK14" s="165"/>
      <c r="AL14" s="166"/>
    </row>
    <row r="15" spans="1:171" ht="15" customHeight="1">
      <c r="A15" s="444"/>
      <c r="B15" s="202">
        <v>142905</v>
      </c>
      <c r="C15" s="202" t="s">
        <v>278</v>
      </c>
      <c r="D15" s="203" t="s">
        <v>201</v>
      </c>
      <c r="E15" s="91" t="s">
        <v>269</v>
      </c>
      <c r="F15" s="204" t="s">
        <v>270</v>
      </c>
      <c r="G15" s="94"/>
      <c r="H15" s="93" t="s">
        <v>13</v>
      </c>
      <c r="I15" s="95"/>
      <c r="J15" s="98"/>
      <c r="K15" s="94" t="s">
        <v>13</v>
      </c>
      <c r="L15" s="94"/>
      <c r="M15" s="94"/>
      <c r="N15" s="93" t="s">
        <v>13</v>
      </c>
      <c r="O15" s="204" t="s">
        <v>275</v>
      </c>
      <c r="P15" s="98"/>
      <c r="Q15" s="95" t="s">
        <v>13</v>
      </c>
      <c r="R15" s="204" t="s">
        <v>270</v>
      </c>
      <c r="S15" s="94"/>
      <c r="T15" s="93" t="s">
        <v>13</v>
      </c>
      <c r="U15" s="204" t="s">
        <v>274</v>
      </c>
      <c r="V15" s="204" t="s">
        <v>271</v>
      </c>
      <c r="W15" s="99" t="s">
        <v>13</v>
      </c>
      <c r="X15" s="99"/>
      <c r="Y15" s="100"/>
      <c r="Z15" s="94" t="s">
        <v>13</v>
      </c>
      <c r="AB15" s="94"/>
      <c r="AC15" s="95" t="s">
        <v>13</v>
      </c>
      <c r="AD15" s="99"/>
      <c r="AE15" s="98"/>
      <c r="AF15" s="93" t="s">
        <v>13</v>
      </c>
      <c r="AG15" s="93"/>
      <c r="AH15" s="93"/>
      <c r="AI15" s="96" t="s">
        <v>13</v>
      </c>
      <c r="AJ15" s="165">
        <v>120</v>
      </c>
      <c r="AK15" s="165">
        <v>174</v>
      </c>
      <c r="AL15" s="166">
        <v>54</v>
      </c>
    </row>
    <row r="16" spans="1:171" ht="15" customHeight="1">
      <c r="A16" s="444"/>
      <c r="B16" s="201">
        <v>143138</v>
      </c>
      <c r="C16" s="202" t="s">
        <v>279</v>
      </c>
      <c r="D16" s="203" t="s">
        <v>280</v>
      </c>
      <c r="E16" s="91" t="s">
        <v>269</v>
      </c>
      <c r="F16" s="93"/>
      <c r="G16" s="94"/>
      <c r="H16" s="93" t="s">
        <v>13</v>
      </c>
      <c r="I16" s="95"/>
      <c r="J16" s="98"/>
      <c r="K16" s="94" t="s">
        <v>13</v>
      </c>
      <c r="L16" s="94"/>
      <c r="M16" s="210" t="s">
        <v>281</v>
      </c>
      <c r="N16" s="93" t="s">
        <v>13</v>
      </c>
      <c r="O16" s="97"/>
      <c r="P16" s="98"/>
      <c r="Q16" s="95" t="s">
        <v>13</v>
      </c>
      <c r="R16" s="97"/>
      <c r="S16" s="210" t="s">
        <v>281</v>
      </c>
      <c r="T16" s="93" t="s">
        <v>13</v>
      </c>
      <c r="U16" s="99"/>
      <c r="V16" s="204" t="s">
        <v>282</v>
      </c>
      <c r="W16" s="99" t="s">
        <v>13</v>
      </c>
      <c r="X16" s="99"/>
      <c r="Y16" s="210" t="s">
        <v>281</v>
      </c>
      <c r="Z16" s="94" t="s">
        <v>13</v>
      </c>
      <c r="AA16" s="97"/>
      <c r="AB16" s="210" t="s">
        <v>281</v>
      </c>
      <c r="AC16" s="95" t="s">
        <v>13</v>
      </c>
      <c r="AD16" s="99"/>
      <c r="AE16" s="98"/>
      <c r="AF16" s="93" t="s">
        <v>13</v>
      </c>
      <c r="AG16" s="93"/>
      <c r="AH16" s="93"/>
      <c r="AI16" s="96" t="s">
        <v>13</v>
      </c>
      <c r="AJ16" s="165">
        <v>120</v>
      </c>
      <c r="AK16" s="165">
        <v>150</v>
      </c>
      <c r="AL16" s="166">
        <v>30</v>
      </c>
      <c r="AM16" s="211"/>
    </row>
    <row r="17" spans="1:171" ht="15" customHeight="1">
      <c r="A17" s="444"/>
      <c r="B17" s="201">
        <v>143286</v>
      </c>
      <c r="C17" s="202" t="s">
        <v>283</v>
      </c>
      <c r="D17" s="203" t="s">
        <v>205</v>
      </c>
      <c r="E17" s="91" t="s">
        <v>269</v>
      </c>
      <c r="F17" s="93"/>
      <c r="G17" s="204" t="s">
        <v>270</v>
      </c>
      <c r="H17" s="93" t="s">
        <v>13</v>
      </c>
      <c r="I17" s="95"/>
      <c r="J17" s="98"/>
      <c r="K17" s="94" t="s">
        <v>13</v>
      </c>
      <c r="L17" s="94"/>
      <c r="N17" s="93" t="s">
        <v>13</v>
      </c>
      <c r="O17" s="204" t="s">
        <v>274</v>
      </c>
      <c r="P17" s="98"/>
      <c r="Q17" s="95" t="s">
        <v>13</v>
      </c>
      <c r="R17" s="204" t="s">
        <v>271</v>
      </c>
      <c r="T17" s="93" t="s">
        <v>13</v>
      </c>
      <c r="U17" s="99"/>
      <c r="V17" s="204" t="s">
        <v>270</v>
      </c>
      <c r="W17" s="99" t="s">
        <v>13</v>
      </c>
      <c r="X17" s="99"/>
      <c r="Y17" s="100"/>
      <c r="Z17" s="94" t="s">
        <v>13</v>
      </c>
      <c r="AA17" s="204" t="s">
        <v>270</v>
      </c>
      <c r="AC17" s="95" t="s">
        <v>13</v>
      </c>
      <c r="AD17" s="99"/>
      <c r="AE17" s="98"/>
      <c r="AF17" s="93" t="s">
        <v>13</v>
      </c>
      <c r="AG17" s="93"/>
      <c r="AI17" s="96" t="s">
        <v>13</v>
      </c>
      <c r="AJ17" s="165">
        <v>120</v>
      </c>
      <c r="AK17" s="165">
        <v>174</v>
      </c>
      <c r="AL17" s="166">
        <v>54</v>
      </c>
      <c r="AM17" s="211"/>
    </row>
    <row r="18" spans="1:171" ht="15" customHeight="1">
      <c r="A18" s="444"/>
      <c r="B18" s="201">
        <v>143065</v>
      </c>
      <c r="C18" s="202" t="s">
        <v>284</v>
      </c>
      <c r="D18" s="203" t="s">
        <v>285</v>
      </c>
      <c r="E18" s="91" t="s">
        <v>269</v>
      </c>
      <c r="F18" s="93"/>
      <c r="G18" s="204" t="s">
        <v>274</v>
      </c>
      <c r="H18" s="93" t="s">
        <v>13</v>
      </c>
      <c r="I18" s="95"/>
      <c r="J18" s="98"/>
      <c r="K18" s="94" t="s">
        <v>13</v>
      </c>
      <c r="N18" s="93" t="s">
        <v>13</v>
      </c>
      <c r="P18" s="204" t="s">
        <v>270</v>
      </c>
      <c r="Q18" s="95" t="s">
        <v>13</v>
      </c>
      <c r="R18" s="97"/>
      <c r="S18" s="94"/>
      <c r="T18" s="93" t="s">
        <v>13</v>
      </c>
      <c r="U18" s="204" t="s">
        <v>282</v>
      </c>
      <c r="V18" s="94"/>
      <c r="W18" s="99" t="s">
        <v>13</v>
      </c>
      <c r="X18" s="99"/>
      <c r="Y18" s="100"/>
      <c r="Z18" s="94" t="s">
        <v>13</v>
      </c>
      <c r="AB18" s="204" t="s">
        <v>270</v>
      </c>
      <c r="AC18" s="95" t="s">
        <v>13</v>
      </c>
      <c r="AD18" s="99"/>
      <c r="AE18" s="98"/>
      <c r="AF18" s="93" t="s">
        <v>13</v>
      </c>
      <c r="AG18" s="204" t="s">
        <v>270</v>
      </c>
      <c r="AH18" s="93"/>
      <c r="AI18" s="96" t="s">
        <v>13</v>
      </c>
      <c r="AJ18" s="165">
        <v>120</v>
      </c>
      <c r="AK18" s="165">
        <v>174</v>
      </c>
      <c r="AL18" s="166">
        <v>54</v>
      </c>
      <c r="AM18" s="211"/>
    </row>
    <row r="19" spans="1:171" ht="15" customHeight="1">
      <c r="A19" s="444"/>
      <c r="B19" s="209">
        <v>143006</v>
      </c>
      <c r="C19" s="206" t="s">
        <v>286</v>
      </c>
      <c r="D19" s="203" t="s">
        <v>287</v>
      </c>
      <c r="E19" s="91" t="s">
        <v>269</v>
      </c>
      <c r="F19" s="93"/>
      <c r="G19" s="204" t="s">
        <v>275</v>
      </c>
      <c r="H19" s="93" t="s">
        <v>13</v>
      </c>
      <c r="I19" s="204" t="s">
        <v>288</v>
      </c>
      <c r="J19" s="98"/>
      <c r="K19" s="94" t="s">
        <v>13</v>
      </c>
      <c r="L19" s="94"/>
      <c r="M19" s="204" t="s">
        <v>270</v>
      </c>
      <c r="N19" s="93" t="s">
        <v>13</v>
      </c>
      <c r="O19" s="97"/>
      <c r="P19" s="98"/>
      <c r="Q19" s="95" t="s">
        <v>13</v>
      </c>
      <c r="T19" s="93" t="s">
        <v>13</v>
      </c>
      <c r="U19" s="99"/>
      <c r="V19" s="94"/>
      <c r="W19" s="99" t="s">
        <v>13</v>
      </c>
      <c r="X19" s="204" t="s">
        <v>274</v>
      </c>
      <c r="Y19" s="100"/>
      <c r="Z19" s="94" t="s">
        <v>13</v>
      </c>
      <c r="AC19" s="95" t="s">
        <v>13</v>
      </c>
      <c r="AD19" s="99"/>
      <c r="AE19" s="204" t="s">
        <v>270</v>
      </c>
      <c r="AF19" s="93" t="s">
        <v>13</v>
      </c>
      <c r="AG19" s="93"/>
      <c r="AH19" s="93"/>
      <c r="AI19" s="96" t="s">
        <v>13</v>
      </c>
      <c r="AJ19" s="165">
        <v>120</v>
      </c>
      <c r="AK19" s="165">
        <v>174</v>
      </c>
      <c r="AL19" s="166">
        <v>54</v>
      </c>
    </row>
    <row r="20" spans="1:171" s="213" customFormat="1" ht="15" customHeight="1">
      <c r="A20" s="200" t="s">
        <v>261</v>
      </c>
      <c r="B20" s="212"/>
      <c r="C20" s="193" t="s">
        <v>100</v>
      </c>
      <c r="D20" s="194" t="s">
        <v>102</v>
      </c>
      <c r="E20" s="434" t="s">
        <v>103</v>
      </c>
      <c r="F20" s="85">
        <v>1</v>
      </c>
      <c r="G20" s="85">
        <v>2</v>
      </c>
      <c r="H20" s="85">
        <v>3</v>
      </c>
      <c r="I20" s="86">
        <v>4</v>
      </c>
      <c r="J20" s="86">
        <v>5</v>
      </c>
      <c r="K20" s="86">
        <v>6</v>
      </c>
      <c r="L20" s="86">
        <v>7</v>
      </c>
      <c r="M20" s="86">
        <v>8</v>
      </c>
      <c r="N20" s="86">
        <v>9</v>
      </c>
      <c r="O20" s="86">
        <v>10</v>
      </c>
      <c r="P20" s="86">
        <v>11</v>
      </c>
      <c r="Q20" s="86">
        <v>12</v>
      </c>
      <c r="R20" s="86">
        <v>13</v>
      </c>
      <c r="S20" s="86">
        <v>14</v>
      </c>
      <c r="T20" s="86">
        <v>15</v>
      </c>
      <c r="U20" s="86">
        <v>16</v>
      </c>
      <c r="V20" s="86">
        <v>17</v>
      </c>
      <c r="W20" s="86">
        <v>18</v>
      </c>
      <c r="X20" s="86">
        <v>19</v>
      </c>
      <c r="Y20" s="86">
        <v>20</v>
      </c>
      <c r="Z20" s="86">
        <v>21</v>
      </c>
      <c r="AA20" s="86">
        <v>22</v>
      </c>
      <c r="AB20" s="86">
        <v>23</v>
      </c>
      <c r="AC20" s="86">
        <v>24</v>
      </c>
      <c r="AD20" s="86">
        <v>25</v>
      </c>
      <c r="AE20" s="86">
        <v>26</v>
      </c>
      <c r="AF20" s="86">
        <v>27</v>
      </c>
      <c r="AG20" s="86">
        <v>28</v>
      </c>
      <c r="AH20" s="86">
        <v>29</v>
      </c>
      <c r="AI20" s="86">
        <v>30</v>
      </c>
      <c r="AJ20" s="356" t="s">
        <v>3</v>
      </c>
      <c r="AK20" s="357" t="s">
        <v>104</v>
      </c>
      <c r="AL20" s="357" t="s">
        <v>105</v>
      </c>
    </row>
    <row r="21" spans="1:171" s="213" customFormat="1" ht="15" customHeight="1">
      <c r="A21" s="438" t="s">
        <v>266</v>
      </c>
      <c r="B21" s="212"/>
      <c r="C21" s="193" t="s">
        <v>262</v>
      </c>
      <c r="D21" s="194" t="s">
        <v>109</v>
      </c>
      <c r="E21" s="434"/>
      <c r="F21" s="86" t="s">
        <v>110</v>
      </c>
      <c r="G21" s="86" t="s">
        <v>110</v>
      </c>
      <c r="H21" s="86" t="s">
        <v>111</v>
      </c>
      <c r="I21" s="86" t="s">
        <v>111</v>
      </c>
      <c r="J21" s="86" t="s">
        <v>112</v>
      </c>
      <c r="K21" s="86" t="s">
        <v>111</v>
      </c>
      <c r="L21" s="86" t="s">
        <v>15</v>
      </c>
      <c r="M21" s="86" t="s">
        <v>110</v>
      </c>
      <c r="N21" s="86" t="s">
        <v>110</v>
      </c>
      <c r="O21" s="86" t="s">
        <v>111</v>
      </c>
      <c r="P21" s="86" t="s">
        <v>111</v>
      </c>
      <c r="Q21" s="86" t="s">
        <v>112</v>
      </c>
      <c r="R21" s="86" t="s">
        <v>111</v>
      </c>
      <c r="S21" s="86" t="s">
        <v>15</v>
      </c>
      <c r="T21" s="86" t="s">
        <v>110</v>
      </c>
      <c r="U21" s="86" t="s">
        <v>110</v>
      </c>
      <c r="V21" s="86" t="s">
        <v>111</v>
      </c>
      <c r="W21" s="86" t="s">
        <v>111</v>
      </c>
      <c r="X21" s="86" t="s">
        <v>112</v>
      </c>
      <c r="Y21" s="86" t="s">
        <v>111</v>
      </c>
      <c r="Z21" s="86" t="s">
        <v>15</v>
      </c>
      <c r="AA21" s="86" t="s">
        <v>110</v>
      </c>
      <c r="AB21" s="86" t="s">
        <v>110</v>
      </c>
      <c r="AC21" s="86" t="s">
        <v>111</v>
      </c>
      <c r="AD21" s="86" t="s">
        <v>111</v>
      </c>
      <c r="AE21" s="86" t="s">
        <v>112</v>
      </c>
      <c r="AF21" s="86" t="s">
        <v>111</v>
      </c>
      <c r="AG21" s="86" t="s">
        <v>15</v>
      </c>
      <c r="AH21" s="86" t="s">
        <v>110</v>
      </c>
      <c r="AI21" s="86" t="s">
        <v>110</v>
      </c>
      <c r="AJ21" s="356"/>
      <c r="AK21" s="357"/>
      <c r="AL21" s="357"/>
    </row>
    <row r="22" spans="1:171" s="213" customFormat="1" ht="15" customHeight="1">
      <c r="A22" s="438"/>
      <c r="B22" s="201">
        <v>145432</v>
      </c>
      <c r="C22" s="202" t="s">
        <v>289</v>
      </c>
      <c r="D22" s="203" t="s">
        <v>268</v>
      </c>
      <c r="E22" s="105" t="s">
        <v>269</v>
      </c>
      <c r="F22" s="93" t="s">
        <v>13</v>
      </c>
      <c r="G22" s="94"/>
      <c r="H22" s="93"/>
      <c r="I22" s="95" t="s">
        <v>13</v>
      </c>
      <c r="J22" s="98"/>
      <c r="K22" s="204" t="s">
        <v>270</v>
      </c>
      <c r="L22" s="96" t="s">
        <v>13</v>
      </c>
      <c r="M22" s="94"/>
      <c r="N22" s="204" t="s">
        <v>274</v>
      </c>
      <c r="O22" s="97" t="s">
        <v>13</v>
      </c>
      <c r="P22" s="98"/>
      <c r="Q22" s="95"/>
      <c r="R22" s="97" t="s">
        <v>13</v>
      </c>
      <c r="S22" s="94"/>
      <c r="T22" s="93"/>
      <c r="U22" s="99" t="s">
        <v>13</v>
      </c>
      <c r="V22" s="94"/>
      <c r="W22" s="99"/>
      <c r="X22" s="99" t="s">
        <v>13</v>
      </c>
      <c r="Y22" s="100"/>
      <c r="Z22" s="94"/>
      <c r="AA22" s="97" t="s">
        <v>13</v>
      </c>
      <c r="AB22" s="94"/>
      <c r="AC22" s="95"/>
      <c r="AD22" s="99" t="s">
        <v>13</v>
      </c>
      <c r="AE22" s="98"/>
      <c r="AF22" s="93"/>
      <c r="AG22" s="93" t="s">
        <v>13</v>
      </c>
      <c r="AH22" s="93"/>
      <c r="AI22" s="96"/>
      <c r="AJ22" s="165">
        <v>120</v>
      </c>
      <c r="AK22" s="165">
        <v>144</v>
      </c>
      <c r="AL22" s="166">
        <v>24</v>
      </c>
    </row>
    <row r="23" spans="1:171" s="213" customFormat="1" ht="15" customHeight="1">
      <c r="A23" s="438"/>
      <c r="B23" s="201">
        <v>143219</v>
      </c>
      <c r="C23" s="202" t="s">
        <v>290</v>
      </c>
      <c r="D23" s="203" t="s">
        <v>273</v>
      </c>
      <c r="E23" s="105" t="s">
        <v>269</v>
      </c>
      <c r="F23" s="93" t="s">
        <v>13</v>
      </c>
      <c r="G23" s="94"/>
      <c r="H23" s="204" t="s">
        <v>274</v>
      </c>
      <c r="I23" s="95" t="s">
        <v>13</v>
      </c>
      <c r="J23" s="98"/>
      <c r="K23" s="96"/>
      <c r="L23" s="96" t="s">
        <v>13</v>
      </c>
      <c r="M23" s="204" t="s">
        <v>270</v>
      </c>
      <c r="N23" s="94"/>
      <c r="O23" s="97" t="s">
        <v>13</v>
      </c>
      <c r="P23" s="98"/>
      <c r="Q23" s="95"/>
      <c r="R23" s="97" t="s">
        <v>13</v>
      </c>
      <c r="S23" s="94"/>
      <c r="T23" s="204" t="s">
        <v>270</v>
      </c>
      <c r="U23" s="99" t="s">
        <v>13</v>
      </c>
      <c r="V23" s="94"/>
      <c r="W23" s="99"/>
      <c r="X23" s="99" t="s">
        <v>13</v>
      </c>
      <c r="Y23" s="204" t="s">
        <v>271</v>
      </c>
      <c r="Z23" s="94"/>
      <c r="AA23" s="97" t="s">
        <v>13</v>
      </c>
      <c r="AB23" s="203"/>
      <c r="AC23" s="95"/>
      <c r="AD23" s="99" t="s">
        <v>13</v>
      </c>
      <c r="AE23" s="98"/>
      <c r="AF23" s="93"/>
      <c r="AG23" s="93" t="s">
        <v>13</v>
      </c>
      <c r="AH23" s="204" t="s">
        <v>270</v>
      </c>
      <c r="AI23" s="96"/>
      <c r="AJ23" s="165">
        <v>120</v>
      </c>
      <c r="AK23" s="165">
        <v>174</v>
      </c>
      <c r="AL23" s="166">
        <v>54</v>
      </c>
    </row>
    <row r="24" spans="1:171" s="213" customFormat="1" ht="15" customHeight="1">
      <c r="A24" s="438"/>
      <c r="B24" s="201">
        <v>143081</v>
      </c>
      <c r="C24" s="202" t="s">
        <v>291</v>
      </c>
      <c r="D24" s="208" t="s">
        <v>277</v>
      </c>
      <c r="E24" s="91" t="s">
        <v>269</v>
      </c>
      <c r="F24" s="93" t="s">
        <v>13</v>
      </c>
      <c r="G24" s="204" t="s">
        <v>270</v>
      </c>
      <c r="H24" s="93"/>
      <c r="I24" s="95" t="s">
        <v>13</v>
      </c>
      <c r="J24" s="98"/>
      <c r="K24" s="94"/>
      <c r="L24" s="96" t="s">
        <v>13</v>
      </c>
      <c r="M24" s="204" t="s">
        <v>270</v>
      </c>
      <c r="N24" s="93"/>
      <c r="O24" s="97" t="s">
        <v>13</v>
      </c>
      <c r="P24" s="98"/>
      <c r="Q24" s="95"/>
      <c r="R24" s="97" t="s">
        <v>13</v>
      </c>
      <c r="S24" s="204" t="s">
        <v>270</v>
      </c>
      <c r="T24" s="93"/>
      <c r="U24" s="99" t="s">
        <v>13</v>
      </c>
      <c r="V24" s="94"/>
      <c r="W24" s="99"/>
      <c r="X24" s="99" t="s">
        <v>13</v>
      </c>
      <c r="Y24" s="204" t="s">
        <v>282</v>
      </c>
      <c r="Z24" s="94"/>
      <c r="AA24" s="97" t="s">
        <v>13</v>
      </c>
      <c r="AB24" s="204" t="s">
        <v>270</v>
      </c>
      <c r="AC24" s="95"/>
      <c r="AD24" s="99" t="s">
        <v>13</v>
      </c>
      <c r="AE24" s="98"/>
      <c r="AF24" s="93"/>
      <c r="AG24" s="93" t="s">
        <v>13</v>
      </c>
      <c r="AH24" s="93"/>
      <c r="AI24" s="96"/>
      <c r="AJ24" s="165">
        <v>120</v>
      </c>
      <c r="AK24" s="165">
        <v>174</v>
      </c>
      <c r="AL24" s="166">
        <v>54</v>
      </c>
    </row>
    <row r="25" spans="1:171" s="213" customFormat="1" ht="15" customHeight="1">
      <c r="A25" s="438"/>
      <c r="B25" s="201">
        <v>125393</v>
      </c>
      <c r="C25" s="202" t="s">
        <v>292</v>
      </c>
      <c r="D25" s="203" t="s">
        <v>194</v>
      </c>
      <c r="E25" s="91" t="s">
        <v>269</v>
      </c>
      <c r="F25" s="93" t="s">
        <v>13</v>
      </c>
      <c r="G25" s="94"/>
      <c r="H25" s="203"/>
      <c r="I25" s="95" t="s">
        <v>13</v>
      </c>
      <c r="J25" s="204" t="s">
        <v>274</v>
      </c>
      <c r="K25" s="96"/>
      <c r="L25" s="96" t="s">
        <v>13</v>
      </c>
      <c r="M25" s="94"/>
      <c r="N25" s="94"/>
      <c r="O25" s="97" t="s">
        <v>13</v>
      </c>
      <c r="P25" s="98"/>
      <c r="Q25" s="204" t="s">
        <v>270</v>
      </c>
      <c r="R25" s="97" t="s">
        <v>13</v>
      </c>
      <c r="S25" s="204" t="s">
        <v>274</v>
      </c>
      <c r="T25" s="203"/>
      <c r="U25" s="99" t="s">
        <v>13</v>
      </c>
      <c r="V25" s="94"/>
      <c r="W25" s="99"/>
      <c r="X25" s="99" t="s">
        <v>13</v>
      </c>
      <c r="Y25" s="100"/>
      <c r="Z25" s="94"/>
      <c r="AA25" s="97" t="s">
        <v>13</v>
      </c>
      <c r="AB25" s="203"/>
      <c r="AC25" s="95"/>
      <c r="AD25" s="99" t="s">
        <v>13</v>
      </c>
      <c r="AE25" s="98"/>
      <c r="AF25" s="204" t="s">
        <v>271</v>
      </c>
      <c r="AG25" s="93" t="s">
        <v>13</v>
      </c>
      <c r="AH25" s="93"/>
      <c r="AI25" s="204" t="s">
        <v>270</v>
      </c>
      <c r="AJ25" s="165">
        <v>120</v>
      </c>
      <c r="AK25" s="165">
        <v>174</v>
      </c>
      <c r="AL25" s="166">
        <v>54</v>
      </c>
    </row>
    <row r="26" spans="1:171" s="213" customFormat="1" ht="15" customHeight="1">
      <c r="A26" s="438"/>
      <c r="B26" s="203"/>
      <c r="C26" s="197"/>
      <c r="D26" s="203" t="s">
        <v>197</v>
      </c>
      <c r="E26" s="91" t="s">
        <v>269</v>
      </c>
      <c r="F26" s="93"/>
      <c r="G26" s="94"/>
      <c r="H26" s="93"/>
      <c r="I26" s="95"/>
      <c r="J26" s="98"/>
      <c r="K26" s="94"/>
      <c r="L26" s="96"/>
      <c r="M26" s="94"/>
      <c r="N26" s="93"/>
      <c r="O26" s="97"/>
      <c r="P26" s="98"/>
      <c r="Q26" s="95"/>
      <c r="R26" s="97"/>
      <c r="S26" s="94"/>
      <c r="T26" s="93"/>
      <c r="U26" s="99"/>
      <c r="V26" s="94"/>
      <c r="W26" s="99"/>
      <c r="X26" s="99"/>
      <c r="Y26" s="100"/>
      <c r="Z26" s="94"/>
      <c r="AA26" s="97"/>
      <c r="AB26" s="94"/>
      <c r="AC26" s="95"/>
      <c r="AD26" s="99"/>
      <c r="AE26" s="98"/>
      <c r="AF26" s="93"/>
      <c r="AG26" s="93"/>
      <c r="AH26" s="93"/>
      <c r="AI26" s="96"/>
      <c r="AJ26" s="165"/>
      <c r="AK26" s="165"/>
      <c r="AL26" s="166"/>
    </row>
    <row r="27" spans="1:171" s="213" customFormat="1" ht="15" customHeight="1">
      <c r="A27" s="438"/>
      <c r="B27" s="201">
        <v>143200</v>
      </c>
      <c r="C27" s="202" t="s">
        <v>293</v>
      </c>
      <c r="D27" s="203" t="s">
        <v>199</v>
      </c>
      <c r="E27" s="91" t="s">
        <v>269</v>
      </c>
      <c r="F27" s="93" t="s">
        <v>13</v>
      </c>
      <c r="G27" s="94"/>
      <c r="H27" s="203"/>
      <c r="I27" s="95" t="s">
        <v>13</v>
      </c>
      <c r="J27" s="204" t="s">
        <v>275</v>
      </c>
      <c r="K27" s="97" t="s">
        <v>13</v>
      </c>
      <c r="L27" s="96" t="s">
        <v>13</v>
      </c>
      <c r="M27" s="94"/>
      <c r="N27" s="204" t="s">
        <v>271</v>
      </c>
      <c r="O27" s="97" t="s">
        <v>13</v>
      </c>
      <c r="P27" s="204" t="s">
        <v>270</v>
      </c>
      <c r="Q27" s="95"/>
      <c r="R27" s="203"/>
      <c r="S27" s="94"/>
      <c r="T27" s="93"/>
      <c r="U27" s="99" t="s">
        <v>13</v>
      </c>
      <c r="V27" s="204" t="s">
        <v>274</v>
      </c>
      <c r="W27" s="99"/>
      <c r="X27" s="99" t="s">
        <v>13</v>
      </c>
      <c r="Y27" s="204" t="s">
        <v>270</v>
      </c>
      <c r="Z27" s="94"/>
      <c r="AA27" s="440" t="s">
        <v>294</v>
      </c>
      <c r="AB27" s="440"/>
      <c r="AC27" s="440"/>
      <c r="AD27" s="440"/>
      <c r="AE27" s="440"/>
      <c r="AF27" s="440"/>
      <c r="AG27" s="440"/>
      <c r="AH27" s="440"/>
      <c r="AI27" s="440"/>
      <c r="AJ27" s="165">
        <v>84</v>
      </c>
      <c r="AK27" s="165">
        <v>138</v>
      </c>
      <c r="AL27" s="166">
        <v>54</v>
      </c>
    </row>
    <row r="28" spans="1:171" s="213" customFormat="1" ht="15" customHeight="1">
      <c r="A28" s="438"/>
      <c r="B28" s="201">
        <v>149110</v>
      </c>
      <c r="C28" s="202" t="s">
        <v>295</v>
      </c>
      <c r="D28" s="203" t="s">
        <v>201</v>
      </c>
      <c r="E28" s="91" t="s">
        <v>269</v>
      </c>
      <c r="F28" s="93" t="s">
        <v>13</v>
      </c>
      <c r="G28" s="94"/>
      <c r="H28" s="204" t="s">
        <v>270</v>
      </c>
      <c r="I28" s="95" t="s">
        <v>13</v>
      </c>
      <c r="J28" s="98"/>
      <c r="K28" s="204" t="s">
        <v>288</v>
      </c>
      <c r="L28" s="96" t="s">
        <v>13</v>
      </c>
      <c r="M28" s="94"/>
      <c r="N28" s="94"/>
      <c r="O28" s="97" t="s">
        <v>13</v>
      </c>
      <c r="P28" s="99" t="s">
        <v>13</v>
      </c>
      <c r="Q28" s="95"/>
      <c r="R28" s="97" t="s">
        <v>13</v>
      </c>
      <c r="S28" s="94"/>
      <c r="T28" s="204" t="s">
        <v>270</v>
      </c>
      <c r="U28" s="99" t="s">
        <v>13</v>
      </c>
      <c r="V28" s="203"/>
      <c r="W28" s="204" t="s">
        <v>270</v>
      </c>
      <c r="X28" s="99"/>
      <c r="Y28" s="100"/>
      <c r="Z28" s="94"/>
      <c r="AA28" s="97" t="s">
        <v>13</v>
      </c>
      <c r="AB28" s="94"/>
      <c r="AC28" s="95"/>
      <c r="AD28" s="99" t="s">
        <v>13</v>
      </c>
      <c r="AE28" s="98"/>
      <c r="AF28" s="93"/>
      <c r="AG28" s="93" t="s">
        <v>13</v>
      </c>
      <c r="AH28" s="204" t="s">
        <v>270</v>
      </c>
      <c r="AI28" s="96"/>
      <c r="AJ28" s="165">
        <v>120</v>
      </c>
      <c r="AK28" s="165">
        <v>174</v>
      </c>
      <c r="AL28" s="166">
        <v>54</v>
      </c>
    </row>
    <row r="29" spans="1:171" s="213" customFormat="1" ht="15" customHeight="1">
      <c r="A29" s="438"/>
      <c r="B29" s="201">
        <v>143090</v>
      </c>
      <c r="C29" s="202" t="s">
        <v>296</v>
      </c>
      <c r="D29" s="203" t="s">
        <v>280</v>
      </c>
      <c r="E29" s="91" t="s">
        <v>269</v>
      </c>
      <c r="F29" s="93" t="s">
        <v>13</v>
      </c>
      <c r="G29" s="94"/>
      <c r="H29" s="94"/>
      <c r="I29" s="95" t="s">
        <v>13</v>
      </c>
      <c r="J29" s="204" t="s">
        <v>270</v>
      </c>
      <c r="K29" s="94"/>
      <c r="L29" s="96" t="s">
        <v>13</v>
      </c>
      <c r="M29" s="94"/>
      <c r="N29" s="204" t="s">
        <v>297</v>
      </c>
      <c r="O29" s="97" t="s">
        <v>13</v>
      </c>
      <c r="P29" s="98"/>
      <c r="Q29" s="204" t="s">
        <v>270</v>
      </c>
      <c r="R29" s="97" t="s">
        <v>13</v>
      </c>
      <c r="S29" s="94"/>
      <c r="T29" s="93"/>
      <c r="U29" s="99" t="s">
        <v>13</v>
      </c>
      <c r="V29" s="94"/>
      <c r="W29" s="99"/>
      <c r="X29" s="99" t="s">
        <v>13</v>
      </c>
      <c r="Y29" s="100"/>
      <c r="Z29" s="203"/>
      <c r="AA29" s="97" t="s">
        <v>13</v>
      </c>
      <c r="AB29" s="94"/>
      <c r="AC29" s="95"/>
      <c r="AD29" s="99" t="s">
        <v>13</v>
      </c>
      <c r="AE29" s="98"/>
      <c r="AF29" s="204" t="s">
        <v>274</v>
      </c>
      <c r="AG29" s="93" t="s">
        <v>13</v>
      </c>
      <c r="AH29" s="93"/>
      <c r="AI29" s="204" t="s">
        <v>270</v>
      </c>
      <c r="AJ29" s="165">
        <v>120</v>
      </c>
      <c r="AK29" s="165">
        <v>174</v>
      </c>
      <c r="AL29" s="166">
        <v>54</v>
      </c>
    </row>
    <row r="30" spans="1:171" s="213" customFormat="1" ht="15" customHeight="1">
      <c r="A30" s="438"/>
      <c r="B30" s="201">
        <v>120200</v>
      </c>
      <c r="C30" s="202" t="s">
        <v>298</v>
      </c>
      <c r="D30" s="203" t="s">
        <v>205</v>
      </c>
      <c r="E30" s="91" t="s">
        <v>269</v>
      </c>
      <c r="F30" s="93" t="s">
        <v>13</v>
      </c>
      <c r="G30" s="94"/>
      <c r="H30" s="94"/>
      <c r="I30" s="95" t="s">
        <v>13</v>
      </c>
      <c r="J30" s="98"/>
      <c r="K30" s="96"/>
      <c r="L30" s="96" t="s">
        <v>13</v>
      </c>
      <c r="M30" s="94"/>
      <c r="N30" s="204" t="s">
        <v>299</v>
      </c>
      <c r="O30" s="97" t="s">
        <v>13</v>
      </c>
      <c r="P30" s="98"/>
      <c r="Q30" s="95"/>
      <c r="R30" s="97" t="s">
        <v>13</v>
      </c>
      <c r="S30" s="94"/>
      <c r="T30" s="93"/>
      <c r="U30" s="99" t="s">
        <v>13</v>
      </c>
      <c r="V30" s="94"/>
      <c r="W30" s="99"/>
      <c r="X30" s="99" t="s">
        <v>13</v>
      </c>
      <c r="Y30" s="100"/>
      <c r="Z30" s="204" t="s">
        <v>274</v>
      </c>
      <c r="AA30" s="97" t="s">
        <v>13</v>
      </c>
      <c r="AB30" s="94"/>
      <c r="AC30" s="204" t="s">
        <v>274</v>
      </c>
      <c r="AD30" s="99" t="s">
        <v>13</v>
      </c>
      <c r="AE30" s="98"/>
      <c r="AF30" s="204" t="s">
        <v>270</v>
      </c>
      <c r="AG30" s="93" t="s">
        <v>13</v>
      </c>
      <c r="AH30" s="93"/>
      <c r="AI30" s="204" t="s">
        <v>270</v>
      </c>
      <c r="AJ30" s="165">
        <v>120</v>
      </c>
      <c r="AK30" s="165">
        <v>174</v>
      </c>
      <c r="AL30" s="166">
        <v>54</v>
      </c>
    </row>
    <row r="31" spans="1:171" s="213" customFormat="1" ht="15" customHeight="1">
      <c r="A31" s="438"/>
      <c r="B31" s="201">
        <v>143057</v>
      </c>
      <c r="C31" s="202" t="s">
        <v>300</v>
      </c>
      <c r="D31" s="203" t="s">
        <v>285</v>
      </c>
      <c r="E31" s="91" t="s">
        <v>269</v>
      </c>
      <c r="F31" s="441" t="s">
        <v>301</v>
      </c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95"/>
      <c r="R31" s="97" t="s">
        <v>13</v>
      </c>
      <c r="S31" s="204" t="s">
        <v>270</v>
      </c>
      <c r="T31" s="93"/>
      <c r="U31" s="99" t="s">
        <v>13</v>
      </c>
      <c r="V31" s="204" t="s">
        <v>282</v>
      </c>
      <c r="W31" s="99"/>
      <c r="X31" s="99" t="s">
        <v>13</v>
      </c>
      <c r="Y31" s="204" t="s">
        <v>274</v>
      </c>
      <c r="Z31" s="94"/>
      <c r="AA31" s="97" t="s">
        <v>13</v>
      </c>
      <c r="AB31" s="94"/>
      <c r="AC31" s="204" t="s">
        <v>270</v>
      </c>
      <c r="AD31" s="99" t="s">
        <v>13</v>
      </c>
      <c r="AE31" s="98"/>
      <c r="AF31" s="93"/>
      <c r="AG31" s="93" t="s">
        <v>13</v>
      </c>
      <c r="AH31" s="204" t="s">
        <v>274</v>
      </c>
      <c r="AI31" s="96"/>
      <c r="AJ31" s="165">
        <v>78</v>
      </c>
      <c r="AK31" s="165">
        <v>132</v>
      </c>
      <c r="AL31" s="166">
        <v>54</v>
      </c>
    </row>
    <row r="32" spans="1:171" s="215" customFormat="1" ht="15" customHeight="1">
      <c r="A32" s="438"/>
      <c r="B32" s="201">
        <v>143251</v>
      </c>
      <c r="C32" s="202" t="s">
        <v>302</v>
      </c>
      <c r="D32" s="203" t="s">
        <v>287</v>
      </c>
      <c r="E32" s="91" t="s">
        <v>269</v>
      </c>
      <c r="F32" s="93" t="s">
        <v>13</v>
      </c>
      <c r="G32" s="94"/>
      <c r="H32" s="94"/>
      <c r="I32" s="95" t="s">
        <v>13</v>
      </c>
      <c r="J32" s="98"/>
      <c r="K32" s="204" t="s">
        <v>270</v>
      </c>
      <c r="L32" s="96" t="s">
        <v>13</v>
      </c>
      <c r="M32" s="94"/>
      <c r="N32" s="94"/>
      <c r="O32" s="97" t="s">
        <v>13</v>
      </c>
      <c r="P32" s="204" t="s">
        <v>274</v>
      </c>
      <c r="Q32" s="95"/>
      <c r="R32" s="97" t="s">
        <v>13</v>
      </c>
      <c r="S32" s="94"/>
      <c r="T32" s="93"/>
      <c r="U32" s="99" t="s">
        <v>13</v>
      </c>
      <c r="V32" s="214"/>
      <c r="W32" s="204" t="s">
        <v>270</v>
      </c>
      <c r="X32" s="99" t="s">
        <v>13</v>
      </c>
      <c r="Y32" s="100"/>
      <c r="Z32" s="94"/>
      <c r="AA32" s="97" t="s">
        <v>13</v>
      </c>
      <c r="AB32" s="204" t="s">
        <v>274</v>
      </c>
      <c r="AC32" s="95"/>
      <c r="AD32" s="99" t="s">
        <v>13</v>
      </c>
      <c r="AE32" s="98"/>
      <c r="AF32" s="204" t="s">
        <v>282</v>
      </c>
      <c r="AG32" s="93" t="s">
        <v>13</v>
      </c>
      <c r="AH32" s="93"/>
      <c r="AI32" s="96"/>
      <c r="AJ32" s="165">
        <v>120</v>
      </c>
      <c r="AK32" s="165">
        <v>174</v>
      </c>
      <c r="AL32" s="166">
        <v>54</v>
      </c>
      <c r="AM32" s="213"/>
      <c r="AN32" s="213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199"/>
      <c r="DT32" s="199"/>
      <c r="DU32" s="199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199"/>
      <c r="EI32" s="199"/>
      <c r="EJ32" s="199"/>
      <c r="EK32" s="199"/>
      <c r="EL32" s="199"/>
      <c r="EM32" s="199"/>
      <c r="EN32" s="199"/>
      <c r="EO32" s="199"/>
      <c r="EP32" s="199"/>
      <c r="EQ32" s="199"/>
      <c r="ER32" s="199"/>
      <c r="ES32" s="199"/>
      <c r="ET32" s="199"/>
      <c r="EU32" s="199"/>
      <c r="EV32" s="199"/>
      <c r="EW32" s="199"/>
      <c r="EX32" s="199"/>
      <c r="EY32" s="199"/>
      <c r="EZ32" s="199"/>
      <c r="FA32" s="199"/>
      <c r="FB32" s="199"/>
      <c r="FC32" s="199"/>
      <c r="FD32" s="199"/>
      <c r="FE32" s="199"/>
      <c r="FF32" s="199"/>
      <c r="FG32" s="199"/>
      <c r="FH32" s="199"/>
      <c r="FI32" s="199"/>
      <c r="FJ32" s="199"/>
      <c r="FK32" s="199"/>
      <c r="FL32" s="199"/>
      <c r="FM32" s="199"/>
      <c r="FN32" s="199"/>
      <c r="FO32" s="199"/>
    </row>
    <row r="33" spans="1:38" s="213" customFormat="1" ht="15" customHeight="1">
      <c r="A33" s="216" t="s">
        <v>261</v>
      </c>
      <c r="B33" s="212"/>
      <c r="C33" s="193">
        <v>192</v>
      </c>
      <c r="D33" s="194" t="s">
        <v>102</v>
      </c>
      <c r="E33" s="434" t="s">
        <v>103</v>
      </c>
      <c r="F33" s="85">
        <v>1</v>
      </c>
      <c r="G33" s="85">
        <v>2</v>
      </c>
      <c r="H33" s="85">
        <v>3</v>
      </c>
      <c r="I33" s="86">
        <v>4</v>
      </c>
      <c r="J33" s="86">
        <v>5</v>
      </c>
      <c r="K33" s="86">
        <v>6</v>
      </c>
      <c r="L33" s="86">
        <v>7</v>
      </c>
      <c r="M33" s="86">
        <v>8</v>
      </c>
      <c r="N33" s="86">
        <v>9</v>
      </c>
      <c r="O33" s="86">
        <v>10</v>
      </c>
      <c r="P33" s="86">
        <v>11</v>
      </c>
      <c r="Q33" s="86">
        <v>12</v>
      </c>
      <c r="R33" s="86">
        <v>13</v>
      </c>
      <c r="S33" s="86">
        <v>14</v>
      </c>
      <c r="T33" s="86">
        <v>15</v>
      </c>
      <c r="U33" s="86">
        <v>16</v>
      </c>
      <c r="V33" s="86">
        <v>17</v>
      </c>
      <c r="W33" s="86">
        <v>18</v>
      </c>
      <c r="X33" s="86">
        <v>19</v>
      </c>
      <c r="Y33" s="86">
        <v>20</v>
      </c>
      <c r="Z33" s="86">
        <v>21</v>
      </c>
      <c r="AA33" s="86">
        <v>22</v>
      </c>
      <c r="AB33" s="86">
        <v>23</v>
      </c>
      <c r="AC33" s="86">
        <v>24</v>
      </c>
      <c r="AD33" s="86">
        <v>25</v>
      </c>
      <c r="AE33" s="86">
        <v>26</v>
      </c>
      <c r="AF33" s="86">
        <v>27</v>
      </c>
      <c r="AG33" s="86">
        <v>28</v>
      </c>
      <c r="AH33" s="86">
        <v>29</v>
      </c>
      <c r="AI33" s="86">
        <v>30</v>
      </c>
      <c r="AJ33" s="356" t="s">
        <v>3</v>
      </c>
      <c r="AK33" s="357" t="s">
        <v>104</v>
      </c>
      <c r="AL33" s="357" t="s">
        <v>105</v>
      </c>
    </row>
    <row r="34" spans="1:38" s="213" customFormat="1" ht="15" customHeight="1">
      <c r="A34" s="435" t="s">
        <v>266</v>
      </c>
      <c r="B34" s="212"/>
      <c r="C34" s="193" t="s">
        <v>262</v>
      </c>
      <c r="D34" s="194" t="s">
        <v>109</v>
      </c>
      <c r="E34" s="434"/>
      <c r="F34" s="86" t="s">
        <v>110</v>
      </c>
      <c r="G34" s="86" t="s">
        <v>110</v>
      </c>
      <c r="H34" s="86" t="s">
        <v>111</v>
      </c>
      <c r="I34" s="86" t="s">
        <v>111</v>
      </c>
      <c r="J34" s="86" t="s">
        <v>112</v>
      </c>
      <c r="K34" s="86" t="s">
        <v>111</v>
      </c>
      <c r="L34" s="86" t="s">
        <v>15</v>
      </c>
      <c r="M34" s="86" t="s">
        <v>110</v>
      </c>
      <c r="N34" s="86" t="s">
        <v>110</v>
      </c>
      <c r="O34" s="86" t="s">
        <v>111</v>
      </c>
      <c r="P34" s="86" t="s">
        <v>111</v>
      </c>
      <c r="Q34" s="86" t="s">
        <v>112</v>
      </c>
      <c r="R34" s="86" t="s">
        <v>111</v>
      </c>
      <c r="S34" s="86" t="s">
        <v>15</v>
      </c>
      <c r="T34" s="86" t="s">
        <v>110</v>
      </c>
      <c r="U34" s="86" t="s">
        <v>110</v>
      </c>
      <c r="V34" s="86" t="s">
        <v>111</v>
      </c>
      <c r="W34" s="86" t="s">
        <v>111</v>
      </c>
      <c r="X34" s="86" t="s">
        <v>112</v>
      </c>
      <c r="Y34" s="86" t="s">
        <v>111</v>
      </c>
      <c r="Z34" s="86" t="s">
        <v>15</v>
      </c>
      <c r="AA34" s="86" t="s">
        <v>110</v>
      </c>
      <c r="AB34" s="86" t="s">
        <v>110</v>
      </c>
      <c r="AC34" s="86" t="s">
        <v>111</v>
      </c>
      <c r="AD34" s="86" t="s">
        <v>111</v>
      </c>
      <c r="AE34" s="86" t="s">
        <v>112</v>
      </c>
      <c r="AF34" s="86" t="s">
        <v>111</v>
      </c>
      <c r="AG34" s="86" t="s">
        <v>15</v>
      </c>
      <c r="AH34" s="86" t="s">
        <v>110</v>
      </c>
      <c r="AI34" s="86" t="s">
        <v>110</v>
      </c>
      <c r="AJ34" s="356"/>
      <c r="AK34" s="357"/>
      <c r="AL34" s="357"/>
    </row>
    <row r="35" spans="1:38" s="213" customFormat="1" ht="15" customHeight="1">
      <c r="A35" s="435"/>
      <c r="B35" s="201">
        <v>153281</v>
      </c>
      <c r="C35" s="202" t="s">
        <v>303</v>
      </c>
      <c r="D35" s="203" t="s">
        <v>268</v>
      </c>
      <c r="E35" s="91" t="s">
        <v>269</v>
      </c>
      <c r="F35" s="204" t="s">
        <v>282</v>
      </c>
      <c r="G35" s="94" t="s">
        <v>13</v>
      </c>
      <c r="H35" s="93"/>
      <c r="I35" s="204" t="s">
        <v>270</v>
      </c>
      <c r="J35" s="98" t="s">
        <v>13</v>
      </c>
      <c r="K35" s="94"/>
      <c r="L35" s="204" t="s">
        <v>270</v>
      </c>
      <c r="M35" s="94" t="s">
        <v>13</v>
      </c>
      <c r="N35" s="93"/>
      <c r="O35" s="204" t="s">
        <v>270</v>
      </c>
      <c r="P35" s="95"/>
      <c r="Q35" s="95"/>
      <c r="R35" s="106"/>
      <c r="S35" s="94" t="s">
        <v>13</v>
      </c>
      <c r="T35" s="93"/>
      <c r="U35" s="99"/>
      <c r="V35" s="94" t="s">
        <v>13</v>
      </c>
      <c r="W35" s="99"/>
      <c r="X35" s="98" t="s">
        <v>13</v>
      </c>
      <c r="Y35" s="100" t="s">
        <v>13</v>
      </c>
      <c r="Z35" s="94"/>
      <c r="AA35" s="97"/>
      <c r="AB35" s="94" t="s">
        <v>13</v>
      </c>
      <c r="AC35" s="95"/>
      <c r="AD35" s="99"/>
      <c r="AE35" s="98" t="s">
        <v>13</v>
      </c>
      <c r="AF35" s="93"/>
      <c r="AG35" s="204" t="s">
        <v>270</v>
      </c>
      <c r="AH35" s="93" t="s">
        <v>13</v>
      </c>
      <c r="AI35" s="96"/>
      <c r="AJ35" s="165">
        <v>120</v>
      </c>
      <c r="AK35" s="165">
        <v>174</v>
      </c>
      <c r="AL35" s="166">
        <v>54</v>
      </c>
    </row>
    <row r="36" spans="1:38" s="213" customFormat="1" ht="15" customHeight="1">
      <c r="A36" s="435"/>
      <c r="B36" s="201">
        <v>143049</v>
      </c>
      <c r="C36" s="202" t="s">
        <v>304</v>
      </c>
      <c r="D36" s="203" t="s">
        <v>273</v>
      </c>
      <c r="E36" s="91" t="s">
        <v>269</v>
      </c>
      <c r="F36" s="93"/>
      <c r="G36" s="94" t="s">
        <v>13</v>
      </c>
      <c r="H36" s="94"/>
      <c r="I36" s="95"/>
      <c r="J36" s="98" t="s">
        <v>13</v>
      </c>
      <c r="K36" s="96"/>
      <c r="L36" s="94"/>
      <c r="M36" s="94" t="s">
        <v>13</v>
      </c>
      <c r="N36" s="204" t="s">
        <v>282</v>
      </c>
      <c r="O36" s="97"/>
      <c r="P36" s="98" t="s">
        <v>13</v>
      </c>
      <c r="Q36" s="95"/>
      <c r="R36" s="204" t="s">
        <v>274</v>
      </c>
      <c r="S36" s="94" t="s">
        <v>13</v>
      </c>
      <c r="T36" s="93"/>
      <c r="U36" s="99"/>
      <c r="V36" s="94" t="s">
        <v>13</v>
      </c>
      <c r="W36" s="99"/>
      <c r="X36" s="99"/>
      <c r="Y36" s="100" t="s">
        <v>13</v>
      </c>
      <c r="Z36" s="204" t="s">
        <v>270</v>
      </c>
      <c r="AA36" s="97"/>
      <c r="AB36" s="94" t="s">
        <v>13</v>
      </c>
      <c r="AC36" s="204" t="s">
        <v>270</v>
      </c>
      <c r="AD36" s="204" t="s">
        <v>270</v>
      </c>
      <c r="AE36" s="98" t="s">
        <v>13</v>
      </c>
      <c r="AF36" s="93"/>
      <c r="AG36" s="93"/>
      <c r="AH36" s="93" t="s">
        <v>13</v>
      </c>
      <c r="AI36" s="96"/>
      <c r="AJ36" s="165">
        <v>120</v>
      </c>
      <c r="AK36" s="165">
        <v>174</v>
      </c>
      <c r="AL36" s="166">
        <v>54</v>
      </c>
    </row>
    <row r="37" spans="1:38" s="213" customFormat="1" ht="15" customHeight="1">
      <c r="A37" s="435"/>
      <c r="B37" s="201">
        <v>143103</v>
      </c>
      <c r="C37" s="202" t="s">
        <v>305</v>
      </c>
      <c r="D37" s="208" t="s">
        <v>277</v>
      </c>
      <c r="E37" s="91" t="s">
        <v>269</v>
      </c>
      <c r="F37" s="93"/>
      <c r="G37" s="94" t="s">
        <v>13</v>
      </c>
      <c r="H37" s="94"/>
      <c r="I37" s="95"/>
      <c r="J37" s="98" t="s">
        <v>13</v>
      </c>
      <c r="K37" s="203"/>
      <c r="L37" s="94"/>
      <c r="M37" s="94" t="s">
        <v>13</v>
      </c>
      <c r="N37" s="97"/>
      <c r="O37" s="97"/>
      <c r="P37" s="98" t="s">
        <v>13</v>
      </c>
      <c r="Q37" s="204" t="s">
        <v>270</v>
      </c>
      <c r="R37" s="203"/>
      <c r="S37" s="94" t="s">
        <v>13</v>
      </c>
      <c r="T37" s="204" t="s">
        <v>288</v>
      </c>
      <c r="U37" s="99"/>
      <c r="V37" s="94" t="s">
        <v>13</v>
      </c>
      <c r="W37" s="204" t="s">
        <v>270</v>
      </c>
      <c r="X37" s="204" t="s">
        <v>270</v>
      </c>
      <c r="Y37" s="100" t="s">
        <v>13</v>
      </c>
      <c r="Z37" s="94"/>
      <c r="AA37" s="97"/>
      <c r="AB37" s="94" t="s">
        <v>13</v>
      </c>
      <c r="AC37" s="95"/>
      <c r="AD37" s="204" t="s">
        <v>270</v>
      </c>
      <c r="AE37" s="98" t="s">
        <v>13</v>
      </c>
      <c r="AF37" s="93"/>
      <c r="AG37" s="93"/>
      <c r="AH37" s="93" t="s">
        <v>13</v>
      </c>
      <c r="AI37" s="96"/>
      <c r="AJ37" s="165">
        <v>120</v>
      </c>
      <c r="AK37" s="165">
        <v>174</v>
      </c>
      <c r="AL37" s="166">
        <v>54</v>
      </c>
    </row>
    <row r="38" spans="1:38" s="213" customFormat="1" ht="15" customHeight="1">
      <c r="A38" s="435"/>
      <c r="B38" s="203"/>
      <c r="C38" s="203"/>
      <c r="D38" s="203" t="s">
        <v>194</v>
      </c>
      <c r="E38" s="91" t="s">
        <v>269</v>
      </c>
      <c r="F38" s="93"/>
      <c r="G38" s="94"/>
      <c r="H38" s="93"/>
      <c r="I38" s="95"/>
      <c r="J38" s="98"/>
      <c r="K38" s="94"/>
      <c r="L38" s="96"/>
      <c r="M38" s="94"/>
      <c r="N38" s="93"/>
      <c r="O38" s="97"/>
      <c r="P38" s="98"/>
      <c r="Q38" s="95"/>
      <c r="R38" s="106"/>
      <c r="S38" s="94"/>
      <c r="T38" s="93"/>
      <c r="U38" s="99"/>
      <c r="V38" s="94"/>
      <c r="W38" s="99"/>
      <c r="X38" s="99"/>
      <c r="Y38" s="100"/>
      <c r="Z38" s="94"/>
      <c r="AA38" s="97"/>
      <c r="AB38" s="94"/>
      <c r="AC38" s="95"/>
      <c r="AD38" s="99"/>
      <c r="AE38" s="98"/>
      <c r="AF38" s="93"/>
      <c r="AG38" s="93"/>
      <c r="AH38" s="93"/>
      <c r="AI38" s="96"/>
      <c r="AJ38" s="165"/>
      <c r="AK38" s="165"/>
      <c r="AL38" s="102"/>
    </row>
    <row r="39" spans="1:38" s="213" customFormat="1" ht="15" customHeight="1">
      <c r="A39" s="435"/>
      <c r="B39" s="203"/>
      <c r="C39" s="197"/>
      <c r="D39" s="203" t="s">
        <v>197</v>
      </c>
      <c r="E39" s="91" t="s">
        <v>269</v>
      </c>
      <c r="F39" s="93"/>
      <c r="G39" s="94"/>
      <c r="H39" s="93"/>
      <c r="I39" s="95"/>
      <c r="J39" s="98"/>
      <c r="K39" s="94"/>
      <c r="L39" s="96"/>
      <c r="M39" s="94"/>
      <c r="N39" s="93"/>
      <c r="O39" s="97"/>
      <c r="P39" s="98"/>
      <c r="Q39" s="95"/>
      <c r="R39" s="106"/>
      <c r="S39" s="94"/>
      <c r="T39" s="93"/>
      <c r="U39" s="99"/>
      <c r="V39" s="94"/>
      <c r="W39" s="99"/>
      <c r="X39" s="99"/>
      <c r="Y39" s="100"/>
      <c r="Z39" s="94"/>
      <c r="AA39" s="97"/>
      <c r="AB39" s="94"/>
      <c r="AC39" s="95"/>
      <c r="AD39" s="99"/>
      <c r="AE39" s="98"/>
      <c r="AF39" s="93"/>
      <c r="AG39" s="93"/>
      <c r="AH39" s="93"/>
      <c r="AI39" s="96"/>
      <c r="AJ39" s="101"/>
      <c r="AK39" s="165"/>
      <c r="AL39" s="102"/>
    </row>
    <row r="40" spans="1:38" s="213" customFormat="1" ht="15" customHeight="1">
      <c r="A40" s="435"/>
      <c r="B40" s="203"/>
      <c r="C40" s="197"/>
      <c r="D40" s="203" t="s">
        <v>199</v>
      </c>
      <c r="E40" s="91" t="s">
        <v>269</v>
      </c>
      <c r="F40" s="93"/>
      <c r="G40" s="94"/>
      <c r="H40" s="93"/>
      <c r="I40" s="95"/>
      <c r="J40" s="98"/>
      <c r="K40" s="94"/>
      <c r="L40" s="96"/>
      <c r="M40" s="94"/>
      <c r="N40" s="93"/>
      <c r="O40" s="97"/>
      <c r="P40" s="98"/>
      <c r="Q40" s="95"/>
      <c r="R40" s="106"/>
      <c r="S40" s="94"/>
      <c r="T40" s="93"/>
      <c r="U40" s="99"/>
      <c r="V40" s="94"/>
      <c r="W40" s="99"/>
      <c r="X40" s="99"/>
      <c r="Y40" s="100"/>
      <c r="Z40" s="94"/>
      <c r="AA40" s="97"/>
      <c r="AB40" s="94"/>
      <c r="AC40" s="95"/>
      <c r="AD40" s="99"/>
      <c r="AE40" s="98"/>
      <c r="AF40" s="93"/>
      <c r="AG40" s="93"/>
      <c r="AH40" s="93"/>
      <c r="AI40" s="96"/>
      <c r="AJ40" s="101"/>
      <c r="AK40" s="165"/>
      <c r="AL40" s="102"/>
    </row>
    <row r="41" spans="1:38" s="213" customFormat="1" ht="15" customHeight="1">
      <c r="A41" s="435"/>
      <c r="B41" s="201">
        <v>143154</v>
      </c>
      <c r="C41" s="202" t="s">
        <v>306</v>
      </c>
      <c r="D41" s="203" t="s">
        <v>201</v>
      </c>
      <c r="E41" s="91" t="s">
        <v>269</v>
      </c>
      <c r="F41" s="93"/>
      <c r="G41" s="94" t="s">
        <v>13</v>
      </c>
      <c r="H41" s="204" t="s">
        <v>270</v>
      </c>
      <c r="I41" s="95"/>
      <c r="J41" s="98" t="s">
        <v>13</v>
      </c>
      <c r="K41" s="204" t="s">
        <v>307</v>
      </c>
      <c r="L41" s="96"/>
      <c r="M41" s="94" t="s">
        <v>13</v>
      </c>
      <c r="N41" s="203"/>
      <c r="O41" s="97"/>
      <c r="P41" s="98" t="s">
        <v>13</v>
      </c>
      <c r="Q41" s="95"/>
      <c r="R41" s="106"/>
      <c r="S41" s="94" t="s">
        <v>13</v>
      </c>
      <c r="T41" s="204" t="s">
        <v>270</v>
      </c>
      <c r="U41" s="99"/>
      <c r="V41" s="94" t="s">
        <v>13</v>
      </c>
      <c r="W41" s="99"/>
      <c r="X41" s="99"/>
      <c r="Y41" s="100" t="s">
        <v>13</v>
      </c>
      <c r="Z41" s="204" t="s">
        <v>270</v>
      </c>
      <c r="AA41" s="97"/>
      <c r="AB41" s="94" t="s">
        <v>13</v>
      </c>
      <c r="AC41" s="99"/>
      <c r="AD41" s="99"/>
      <c r="AE41" s="98" t="s">
        <v>13</v>
      </c>
      <c r="AF41" s="204" t="s">
        <v>270</v>
      </c>
      <c r="AG41" s="93"/>
      <c r="AH41" s="93" t="s">
        <v>13</v>
      </c>
      <c r="AI41" s="96"/>
      <c r="AJ41" s="165">
        <v>120</v>
      </c>
      <c r="AK41" s="165">
        <v>174</v>
      </c>
      <c r="AL41" s="166">
        <v>54</v>
      </c>
    </row>
    <row r="42" spans="1:38" s="213" customFormat="1" ht="15" customHeight="1">
      <c r="A42" s="435"/>
      <c r="B42" s="201">
        <v>143260</v>
      </c>
      <c r="C42" s="202" t="s">
        <v>308</v>
      </c>
      <c r="D42" s="203" t="s">
        <v>280</v>
      </c>
      <c r="E42" s="91" t="s">
        <v>269</v>
      </c>
      <c r="F42" s="93"/>
      <c r="G42" s="94" t="s">
        <v>13</v>
      </c>
      <c r="H42" s="93"/>
      <c r="I42" s="95"/>
      <c r="J42" s="98" t="s">
        <v>13</v>
      </c>
      <c r="K42" s="94"/>
      <c r="L42" s="96"/>
      <c r="M42" s="94" t="s">
        <v>13</v>
      </c>
      <c r="N42" s="93"/>
      <c r="O42" s="97"/>
      <c r="P42" s="98" t="s">
        <v>13</v>
      </c>
      <c r="Q42" s="95"/>
      <c r="R42" s="106"/>
      <c r="S42" s="94" t="s">
        <v>13</v>
      </c>
      <c r="T42" s="93"/>
      <c r="U42" s="99"/>
      <c r="V42" s="94" t="s">
        <v>13</v>
      </c>
      <c r="W42" s="99"/>
      <c r="X42" s="99"/>
      <c r="Y42" s="100" t="s">
        <v>13</v>
      </c>
      <c r="Z42" s="94"/>
      <c r="AA42" s="97"/>
      <c r="AB42" s="94" t="s">
        <v>13</v>
      </c>
      <c r="AC42" s="99"/>
      <c r="AD42" s="99"/>
      <c r="AE42" s="98" t="s">
        <v>13</v>
      </c>
      <c r="AF42" s="93"/>
      <c r="AG42" s="93"/>
      <c r="AH42" s="93" t="s">
        <v>13</v>
      </c>
      <c r="AI42" s="96"/>
      <c r="AJ42" s="165">
        <v>120</v>
      </c>
      <c r="AK42" s="165">
        <v>120</v>
      </c>
      <c r="AL42" s="166">
        <v>0</v>
      </c>
    </row>
    <row r="43" spans="1:38" s="213" customFormat="1" ht="15" customHeight="1">
      <c r="A43" s="435"/>
      <c r="B43" s="201">
        <v>142980</v>
      </c>
      <c r="C43" s="206" t="s">
        <v>309</v>
      </c>
      <c r="D43" s="203" t="s">
        <v>205</v>
      </c>
      <c r="E43" s="91" t="s">
        <v>269</v>
      </c>
      <c r="F43" s="93"/>
      <c r="G43" s="94" t="s">
        <v>13</v>
      </c>
      <c r="H43" s="204" t="s">
        <v>270</v>
      </c>
      <c r="I43" s="95"/>
      <c r="J43" s="98" t="s">
        <v>13</v>
      </c>
      <c r="K43" s="96"/>
      <c r="L43" s="204" t="s">
        <v>275</v>
      </c>
      <c r="M43" s="94" t="s">
        <v>13</v>
      </c>
      <c r="N43" s="97"/>
      <c r="O43" s="97"/>
      <c r="P43" s="98" t="s">
        <v>13</v>
      </c>
      <c r="Q43" s="95"/>
      <c r="R43" s="204" t="s">
        <v>282</v>
      </c>
      <c r="S43" s="94" t="s">
        <v>13</v>
      </c>
      <c r="T43" s="93"/>
      <c r="U43" s="99"/>
      <c r="V43" s="94" t="s">
        <v>13</v>
      </c>
      <c r="W43" s="99"/>
      <c r="X43" s="99"/>
      <c r="Y43" s="100" t="s">
        <v>13</v>
      </c>
      <c r="Z43" s="94"/>
      <c r="AA43" s="204" t="s">
        <v>270</v>
      </c>
      <c r="AB43" s="94" t="s">
        <v>13</v>
      </c>
      <c r="AC43" s="99"/>
      <c r="AD43" s="99"/>
      <c r="AE43" s="98" t="s">
        <v>13</v>
      </c>
      <c r="AF43" s="203"/>
      <c r="AG43" s="204" t="s">
        <v>274</v>
      </c>
      <c r="AH43" s="93" t="s">
        <v>13</v>
      </c>
      <c r="AI43" s="96"/>
      <c r="AJ43" s="165">
        <v>120</v>
      </c>
      <c r="AK43" s="165">
        <v>174</v>
      </c>
      <c r="AL43" s="166">
        <v>54</v>
      </c>
    </row>
    <row r="44" spans="1:38" s="213" customFormat="1" ht="15" customHeight="1">
      <c r="A44" s="435"/>
      <c r="B44" s="201">
        <v>143278</v>
      </c>
      <c r="C44" s="202" t="s">
        <v>310</v>
      </c>
      <c r="D44" s="203" t="s">
        <v>285</v>
      </c>
      <c r="E44" s="91" t="s">
        <v>269</v>
      </c>
      <c r="F44" s="439" t="s">
        <v>311</v>
      </c>
      <c r="G44" s="439"/>
      <c r="H44" s="439"/>
      <c r="I44" s="439"/>
      <c r="J44" s="439"/>
      <c r="K44" s="439"/>
      <c r="L44" s="96"/>
      <c r="M44" s="94" t="s">
        <v>13</v>
      </c>
      <c r="N44" s="204" t="s">
        <v>270</v>
      </c>
      <c r="O44" s="97"/>
      <c r="P44" s="98" t="s">
        <v>13</v>
      </c>
      <c r="Q44" s="95"/>
      <c r="R44" s="106"/>
      <c r="S44" s="94" t="s">
        <v>13</v>
      </c>
      <c r="T44" s="204" t="s">
        <v>307</v>
      </c>
      <c r="U44" s="99"/>
      <c r="V44" s="94" t="s">
        <v>13</v>
      </c>
      <c r="W44" s="99"/>
      <c r="X44" s="99"/>
      <c r="Y44" s="100" t="s">
        <v>13</v>
      </c>
      <c r="Z44" s="204" t="s">
        <v>270</v>
      </c>
      <c r="AA44" s="97"/>
      <c r="AB44" s="94" t="s">
        <v>13</v>
      </c>
      <c r="AC44" s="204" t="s">
        <v>270</v>
      </c>
      <c r="AD44" s="99"/>
      <c r="AE44" s="98" t="s">
        <v>13</v>
      </c>
      <c r="AF44" s="203"/>
      <c r="AG44" s="93"/>
      <c r="AH44" s="93" t="s">
        <v>13</v>
      </c>
      <c r="AI44" s="204" t="s">
        <v>274</v>
      </c>
      <c r="AJ44" s="101">
        <v>96</v>
      </c>
      <c r="AK44" s="165">
        <v>150</v>
      </c>
      <c r="AL44" s="102">
        <v>54</v>
      </c>
    </row>
    <row r="45" spans="1:38" s="213" customFormat="1" ht="15" customHeight="1">
      <c r="A45" s="435"/>
      <c r="B45" s="201">
        <v>111147</v>
      </c>
      <c r="C45" s="202" t="s">
        <v>312</v>
      </c>
      <c r="D45" s="203" t="s">
        <v>287</v>
      </c>
      <c r="E45" s="91" t="s">
        <v>269</v>
      </c>
      <c r="F45" s="93"/>
      <c r="G45" s="94" t="s">
        <v>13</v>
      </c>
      <c r="H45" s="94"/>
      <c r="I45" s="204" t="s">
        <v>307</v>
      </c>
      <c r="J45" s="98" t="s">
        <v>13</v>
      </c>
      <c r="K45" s="96"/>
      <c r="L45" s="204" t="s">
        <v>274</v>
      </c>
      <c r="M45" s="94" t="s">
        <v>13</v>
      </c>
      <c r="N45" s="97"/>
      <c r="O45" s="97"/>
      <c r="P45" s="98" t="s">
        <v>13</v>
      </c>
      <c r="Q45" s="95"/>
      <c r="R45" s="203"/>
      <c r="S45" s="94" t="s">
        <v>13</v>
      </c>
      <c r="T45" s="93"/>
      <c r="U45" s="99"/>
      <c r="V45" s="94" t="s">
        <v>13</v>
      </c>
      <c r="W45" s="204" t="s">
        <v>274</v>
      </c>
      <c r="X45" s="99"/>
      <c r="Y45" s="100" t="s">
        <v>13</v>
      </c>
      <c r="Z45" s="94"/>
      <c r="AA45" s="204" t="s">
        <v>274</v>
      </c>
      <c r="AB45" s="94" t="s">
        <v>13</v>
      </c>
      <c r="AC45" s="99"/>
      <c r="AD45" s="204" t="s">
        <v>274</v>
      </c>
      <c r="AE45" s="98" t="s">
        <v>13</v>
      </c>
      <c r="AF45" s="203"/>
      <c r="AG45" s="203"/>
      <c r="AH45" s="93" t="s">
        <v>13</v>
      </c>
      <c r="AI45" s="96"/>
      <c r="AJ45" s="165">
        <v>120</v>
      </c>
      <c r="AK45" s="165">
        <v>174</v>
      </c>
      <c r="AL45" s="166">
        <v>54</v>
      </c>
    </row>
    <row r="46" spans="1:38" s="213" customFormat="1" ht="15" customHeight="1">
      <c r="A46" s="216" t="s">
        <v>261</v>
      </c>
      <c r="B46" s="212"/>
      <c r="C46" s="193" t="s">
        <v>100</v>
      </c>
      <c r="D46" s="194" t="s">
        <v>102</v>
      </c>
      <c r="E46" s="434" t="s">
        <v>103</v>
      </c>
      <c r="F46" s="86">
        <v>1</v>
      </c>
      <c r="G46" s="86">
        <v>2</v>
      </c>
      <c r="H46" s="86">
        <v>3</v>
      </c>
      <c r="I46" s="86">
        <v>4</v>
      </c>
      <c r="J46" s="86">
        <v>5</v>
      </c>
      <c r="K46" s="86">
        <v>6</v>
      </c>
      <c r="L46" s="86">
        <v>7</v>
      </c>
      <c r="M46" s="86">
        <v>8</v>
      </c>
      <c r="N46" s="86">
        <v>9</v>
      </c>
      <c r="O46" s="86">
        <v>10</v>
      </c>
      <c r="P46" s="86">
        <v>11</v>
      </c>
      <c r="Q46" s="86">
        <v>12</v>
      </c>
      <c r="R46" s="86">
        <v>13</v>
      </c>
      <c r="S46" s="86">
        <v>14</v>
      </c>
      <c r="T46" s="86">
        <v>15</v>
      </c>
      <c r="U46" s="86">
        <v>16</v>
      </c>
      <c r="V46" s="86">
        <v>17</v>
      </c>
      <c r="W46" s="86">
        <v>18</v>
      </c>
      <c r="X46" s="86">
        <v>19</v>
      </c>
      <c r="Y46" s="86">
        <v>20</v>
      </c>
      <c r="Z46" s="86">
        <v>21</v>
      </c>
      <c r="AA46" s="86">
        <v>22</v>
      </c>
      <c r="AB46" s="86">
        <v>23</v>
      </c>
      <c r="AC46" s="86">
        <v>24</v>
      </c>
      <c r="AD46" s="86">
        <v>25</v>
      </c>
      <c r="AE46" s="86">
        <v>26</v>
      </c>
      <c r="AF46" s="86">
        <v>27</v>
      </c>
      <c r="AG46" s="86">
        <v>28</v>
      </c>
      <c r="AH46" s="86">
        <v>29</v>
      </c>
      <c r="AI46" s="86">
        <v>30</v>
      </c>
      <c r="AJ46" s="356" t="s">
        <v>3</v>
      </c>
      <c r="AK46" s="357" t="s">
        <v>104</v>
      </c>
      <c r="AL46" s="357" t="s">
        <v>105</v>
      </c>
    </row>
    <row r="47" spans="1:38" ht="15" customHeight="1">
      <c r="A47" s="436" t="s">
        <v>266</v>
      </c>
      <c r="B47" s="212"/>
      <c r="C47" s="193" t="s">
        <v>262</v>
      </c>
      <c r="D47" s="194" t="s">
        <v>109</v>
      </c>
      <c r="E47" s="434"/>
      <c r="F47" s="86" t="s">
        <v>110</v>
      </c>
      <c r="G47" s="86" t="s">
        <v>110</v>
      </c>
      <c r="H47" s="86" t="s">
        <v>111</v>
      </c>
      <c r="I47" s="86" t="s">
        <v>111</v>
      </c>
      <c r="J47" s="86" t="s">
        <v>112</v>
      </c>
      <c r="K47" s="86" t="s">
        <v>111</v>
      </c>
      <c r="L47" s="86" t="s">
        <v>15</v>
      </c>
      <c r="M47" s="86" t="s">
        <v>110</v>
      </c>
      <c r="N47" s="86" t="s">
        <v>110</v>
      </c>
      <c r="O47" s="86" t="s">
        <v>111</v>
      </c>
      <c r="P47" s="86" t="s">
        <v>111</v>
      </c>
      <c r="Q47" s="86" t="s">
        <v>112</v>
      </c>
      <c r="R47" s="86" t="s">
        <v>111</v>
      </c>
      <c r="S47" s="86" t="s">
        <v>15</v>
      </c>
      <c r="T47" s="86" t="s">
        <v>110</v>
      </c>
      <c r="U47" s="86" t="s">
        <v>110</v>
      </c>
      <c r="V47" s="86" t="s">
        <v>111</v>
      </c>
      <c r="W47" s="86" t="s">
        <v>111</v>
      </c>
      <c r="X47" s="86" t="s">
        <v>112</v>
      </c>
      <c r="Y47" s="86" t="s">
        <v>111</v>
      </c>
      <c r="Z47" s="86" t="s">
        <v>15</v>
      </c>
      <c r="AA47" s="86" t="s">
        <v>110</v>
      </c>
      <c r="AB47" s="86" t="s">
        <v>110</v>
      </c>
      <c r="AC47" s="86" t="s">
        <v>111</v>
      </c>
      <c r="AD47" s="86" t="s">
        <v>111</v>
      </c>
      <c r="AE47" s="86" t="s">
        <v>112</v>
      </c>
      <c r="AF47" s="86" t="s">
        <v>111</v>
      </c>
      <c r="AG47" s="86" t="s">
        <v>15</v>
      </c>
      <c r="AH47" s="86" t="s">
        <v>110</v>
      </c>
      <c r="AI47" s="86" t="s">
        <v>110</v>
      </c>
      <c r="AJ47" s="356"/>
      <c r="AK47" s="357"/>
      <c r="AL47" s="357"/>
    </row>
    <row r="48" spans="1:38" ht="15" customHeight="1">
      <c r="A48" s="436"/>
      <c r="B48" s="201">
        <v>142964</v>
      </c>
      <c r="C48" s="206" t="s">
        <v>313</v>
      </c>
      <c r="D48" s="203" t="s">
        <v>268</v>
      </c>
      <c r="E48" s="91" t="s">
        <v>142</v>
      </c>
      <c r="F48" s="210" t="s">
        <v>314</v>
      </c>
      <c r="G48" s="94"/>
      <c r="H48" s="93" t="s">
        <v>13</v>
      </c>
      <c r="I48" s="95"/>
      <c r="J48" s="98"/>
      <c r="K48" s="94" t="s">
        <v>13</v>
      </c>
      <c r="L48" s="210" t="s">
        <v>314</v>
      </c>
      <c r="M48" s="94"/>
      <c r="N48" s="93" t="s">
        <v>13</v>
      </c>
      <c r="O48" s="97"/>
      <c r="P48" s="98"/>
      <c r="Q48" s="95" t="s">
        <v>13</v>
      </c>
      <c r="R48" s="210" t="s">
        <v>314</v>
      </c>
      <c r="S48" s="94"/>
      <c r="T48" s="93" t="s">
        <v>13</v>
      </c>
      <c r="U48" s="210" t="s">
        <v>314</v>
      </c>
      <c r="V48" s="94"/>
      <c r="W48" s="99" t="s">
        <v>13</v>
      </c>
      <c r="X48" s="99"/>
      <c r="Y48" s="100"/>
      <c r="Z48" s="94" t="s">
        <v>13</v>
      </c>
      <c r="AA48" s="97"/>
      <c r="AB48" s="94"/>
      <c r="AC48" s="95" t="s">
        <v>13</v>
      </c>
      <c r="AD48" s="99"/>
      <c r="AE48" s="98"/>
      <c r="AF48" s="93" t="s">
        <v>13</v>
      </c>
      <c r="AH48" s="210" t="s">
        <v>281</v>
      </c>
      <c r="AI48" s="96" t="s">
        <v>13</v>
      </c>
      <c r="AJ48" s="165">
        <v>120</v>
      </c>
      <c r="AK48" s="165">
        <v>174</v>
      </c>
      <c r="AL48" s="166">
        <v>54</v>
      </c>
    </row>
    <row r="49" spans="1:40" ht="15" customHeight="1">
      <c r="A49" s="436"/>
      <c r="B49" s="201">
        <v>143146</v>
      </c>
      <c r="C49" s="202" t="s">
        <v>315</v>
      </c>
      <c r="D49" s="203" t="s">
        <v>273</v>
      </c>
      <c r="E49" s="91" t="s">
        <v>142</v>
      </c>
      <c r="F49" s="94"/>
      <c r="G49" s="94"/>
      <c r="H49" s="93" t="s">
        <v>13</v>
      </c>
      <c r="I49" s="210" t="s">
        <v>314</v>
      </c>
      <c r="J49" s="98"/>
      <c r="K49" s="94" t="s">
        <v>13</v>
      </c>
      <c r="L49" s="94"/>
      <c r="M49" s="94"/>
      <c r="N49" s="93" t="s">
        <v>13</v>
      </c>
      <c r="O49" s="210" t="s">
        <v>314</v>
      </c>
      <c r="P49" s="98"/>
      <c r="Q49" s="95" t="s">
        <v>13</v>
      </c>
      <c r="R49" s="97"/>
      <c r="S49" s="94"/>
      <c r="T49" s="93" t="s">
        <v>13</v>
      </c>
      <c r="U49" s="99"/>
      <c r="V49" s="94"/>
      <c r="W49" s="99" t="s">
        <v>13</v>
      </c>
      <c r="X49" s="99"/>
      <c r="Y49" s="210" t="s">
        <v>314</v>
      </c>
      <c r="Z49" s="94" t="s">
        <v>13</v>
      </c>
      <c r="AA49" s="97"/>
      <c r="AB49" s="94"/>
      <c r="AC49" s="95" t="s">
        <v>13</v>
      </c>
      <c r="AD49" s="210" t="s">
        <v>314</v>
      </c>
      <c r="AE49" s="98"/>
      <c r="AF49" s="93" t="s">
        <v>13</v>
      </c>
      <c r="AG49" s="93"/>
      <c r="AH49" s="210" t="s">
        <v>316</v>
      </c>
      <c r="AI49" s="96" t="s">
        <v>13</v>
      </c>
      <c r="AJ49" s="165">
        <v>120</v>
      </c>
      <c r="AK49" s="165">
        <v>174</v>
      </c>
      <c r="AL49" s="166">
        <v>54</v>
      </c>
    </row>
    <row r="50" spans="1:40" ht="15" customHeight="1">
      <c r="A50" s="436"/>
      <c r="B50" s="201">
        <v>143073</v>
      </c>
      <c r="C50" s="206" t="s">
        <v>317</v>
      </c>
      <c r="D50" s="208" t="s">
        <v>277</v>
      </c>
      <c r="E50" s="91" t="s">
        <v>142</v>
      </c>
      <c r="F50" s="210" t="s">
        <v>281</v>
      </c>
      <c r="G50" s="94"/>
      <c r="H50" s="93" t="s">
        <v>13</v>
      </c>
      <c r="I50" s="95"/>
      <c r="J50" s="210" t="s">
        <v>314</v>
      </c>
      <c r="K50" s="94" t="s">
        <v>13</v>
      </c>
      <c r="L50" s="94"/>
      <c r="N50" s="93" t="s">
        <v>13</v>
      </c>
      <c r="P50" s="98"/>
      <c r="Q50" s="95" t="s">
        <v>13</v>
      </c>
      <c r="R50" s="97"/>
      <c r="S50" s="94"/>
      <c r="T50" s="93" t="s">
        <v>13</v>
      </c>
      <c r="U50" s="210" t="s">
        <v>314</v>
      </c>
      <c r="V50" s="94"/>
      <c r="W50" s="99" t="s">
        <v>13</v>
      </c>
      <c r="X50" s="99"/>
      <c r="Y50" s="210" t="s">
        <v>314</v>
      </c>
      <c r="Z50" s="94" t="s">
        <v>13</v>
      </c>
      <c r="AA50" s="97"/>
      <c r="AB50" s="94"/>
      <c r="AC50" s="95" t="s">
        <v>13</v>
      </c>
      <c r="AD50" s="99"/>
      <c r="AE50" s="210" t="s">
        <v>314</v>
      </c>
      <c r="AF50" s="93" t="s">
        <v>13</v>
      </c>
      <c r="AG50" s="93"/>
      <c r="AI50" s="96" t="s">
        <v>13</v>
      </c>
      <c r="AJ50" s="165">
        <v>120</v>
      </c>
      <c r="AK50" s="165">
        <v>174</v>
      </c>
      <c r="AL50" s="166">
        <v>54</v>
      </c>
    </row>
    <row r="51" spans="1:40" ht="15" customHeight="1">
      <c r="A51" s="437"/>
      <c r="C51" s="218"/>
      <c r="D51" s="203" t="s">
        <v>194</v>
      </c>
      <c r="E51" s="91" t="s">
        <v>142</v>
      </c>
      <c r="F51" s="94"/>
      <c r="G51" s="94"/>
      <c r="H51" s="93"/>
      <c r="I51" s="95"/>
      <c r="J51" s="98"/>
      <c r="K51" s="94"/>
      <c r="L51" s="96"/>
      <c r="M51" s="94"/>
      <c r="N51" s="93"/>
      <c r="O51" s="97"/>
      <c r="P51" s="98"/>
      <c r="Q51" s="95"/>
      <c r="R51" s="97"/>
      <c r="S51" s="94"/>
      <c r="T51" s="93"/>
      <c r="U51" s="99"/>
      <c r="V51" s="94"/>
      <c r="W51" s="99"/>
      <c r="X51" s="99"/>
      <c r="Y51" s="100"/>
      <c r="Z51" s="94"/>
      <c r="AA51" s="97"/>
      <c r="AB51" s="94"/>
      <c r="AC51" s="95"/>
      <c r="AD51" s="99"/>
      <c r="AE51" s="98"/>
      <c r="AF51" s="93"/>
      <c r="AG51" s="93"/>
      <c r="AH51" s="93"/>
      <c r="AI51" s="96"/>
      <c r="AJ51" s="165"/>
      <c r="AK51" s="165"/>
      <c r="AL51" s="166"/>
      <c r="AM51" s="213"/>
      <c r="AN51" s="213"/>
    </row>
    <row r="52" spans="1:40" ht="15" customHeight="1">
      <c r="A52" s="437"/>
      <c r="C52" s="218"/>
      <c r="D52" s="203" t="s">
        <v>197</v>
      </c>
      <c r="E52" s="91" t="s">
        <v>142</v>
      </c>
      <c r="F52" s="94"/>
      <c r="G52" s="94"/>
      <c r="H52" s="93"/>
      <c r="I52" s="95"/>
      <c r="J52" s="98"/>
      <c r="K52" s="94"/>
      <c r="L52" s="96"/>
      <c r="M52" s="94"/>
      <c r="N52" s="93"/>
      <c r="O52" s="97"/>
      <c r="P52" s="98"/>
      <c r="Q52" s="95"/>
      <c r="R52" s="97"/>
      <c r="S52" s="94"/>
      <c r="T52" s="93"/>
      <c r="U52" s="99"/>
      <c r="V52" s="94"/>
      <c r="W52" s="99"/>
      <c r="X52" s="99"/>
      <c r="Y52" s="100"/>
      <c r="Z52" s="94"/>
      <c r="AA52" s="97"/>
      <c r="AB52" s="94"/>
      <c r="AC52" s="95"/>
      <c r="AD52" s="99"/>
      <c r="AE52" s="98"/>
      <c r="AF52" s="93"/>
      <c r="AG52" s="93"/>
      <c r="AH52" s="93"/>
      <c r="AI52" s="96"/>
      <c r="AJ52" s="165"/>
      <c r="AK52" s="165"/>
      <c r="AL52" s="166"/>
      <c r="AM52" s="213"/>
      <c r="AN52" s="213"/>
    </row>
    <row r="53" spans="1:40" ht="15" customHeight="1">
      <c r="A53" s="437"/>
      <c r="C53" s="218"/>
      <c r="D53" s="203" t="s">
        <v>199</v>
      </c>
      <c r="E53" s="91" t="s">
        <v>142</v>
      </c>
      <c r="F53" s="94"/>
      <c r="G53" s="94"/>
      <c r="H53" s="93"/>
      <c r="I53" s="95"/>
      <c r="J53" s="98"/>
      <c r="K53" s="94"/>
      <c r="L53" s="96"/>
      <c r="M53" s="94"/>
      <c r="N53" s="93"/>
      <c r="O53" s="97"/>
      <c r="P53" s="98"/>
      <c r="Q53" s="95"/>
      <c r="R53" s="97"/>
      <c r="S53" s="94"/>
      <c r="T53" s="93"/>
      <c r="U53" s="99"/>
      <c r="V53" s="94"/>
      <c r="W53" s="99"/>
      <c r="X53" s="99"/>
      <c r="Y53" s="100"/>
      <c r="Z53" s="94"/>
      <c r="AA53" s="97"/>
      <c r="AB53" s="94"/>
      <c r="AC53" s="95"/>
      <c r="AD53" s="99"/>
      <c r="AE53" s="98"/>
      <c r="AF53" s="93"/>
      <c r="AG53" s="93"/>
      <c r="AH53" s="93"/>
      <c r="AI53" s="96"/>
      <c r="AJ53" s="165"/>
      <c r="AK53" s="165"/>
      <c r="AL53" s="166"/>
    </row>
    <row r="54" spans="1:40" ht="15" customHeight="1">
      <c r="A54" s="437"/>
      <c r="B54" s="201"/>
      <c r="C54" s="202"/>
      <c r="D54" s="203" t="s">
        <v>201</v>
      </c>
      <c r="E54" s="91" t="s">
        <v>142</v>
      </c>
      <c r="F54" s="94"/>
      <c r="G54" s="94"/>
      <c r="H54" s="93"/>
      <c r="I54" s="95"/>
      <c r="J54" s="98"/>
      <c r="K54" s="94"/>
      <c r="L54" s="96"/>
      <c r="M54" s="94"/>
      <c r="N54" s="93"/>
      <c r="O54" s="97"/>
      <c r="P54" s="98"/>
      <c r="Q54" s="95"/>
      <c r="R54" s="97"/>
      <c r="S54" s="94"/>
      <c r="T54" s="93"/>
      <c r="U54" s="99"/>
      <c r="V54" s="94"/>
      <c r="W54" s="99"/>
      <c r="X54" s="99"/>
      <c r="Y54" s="100"/>
      <c r="Z54" s="94"/>
      <c r="AA54" s="97"/>
      <c r="AB54" s="94"/>
      <c r="AC54" s="95"/>
      <c r="AD54" s="99"/>
      <c r="AE54" s="98"/>
      <c r="AF54" s="93"/>
      <c r="AG54" s="93"/>
      <c r="AH54" s="93"/>
      <c r="AI54" s="96"/>
      <c r="AJ54" s="165"/>
      <c r="AK54" s="165"/>
      <c r="AL54" s="166"/>
    </row>
    <row r="55" spans="1:40" ht="15" customHeight="1">
      <c r="A55" s="437"/>
      <c r="B55" s="201">
        <v>118087</v>
      </c>
      <c r="C55" s="202" t="s">
        <v>318</v>
      </c>
      <c r="D55" s="203" t="s">
        <v>280</v>
      </c>
      <c r="E55" s="91" t="s">
        <v>142</v>
      </c>
      <c r="F55" s="94"/>
      <c r="G55" s="94"/>
      <c r="H55" s="93" t="s">
        <v>13</v>
      </c>
      <c r="I55" s="95"/>
      <c r="J55" s="98"/>
      <c r="K55" s="94" t="s">
        <v>13</v>
      </c>
      <c r="M55" s="210" t="s">
        <v>314</v>
      </c>
      <c r="N55" s="93" t="s">
        <v>13</v>
      </c>
      <c r="O55" s="97"/>
      <c r="P55" s="98"/>
      <c r="Q55" s="95" t="s">
        <v>13</v>
      </c>
      <c r="R55" s="210" t="s">
        <v>314</v>
      </c>
      <c r="S55" s="94"/>
      <c r="T55" s="93" t="s">
        <v>13</v>
      </c>
      <c r="U55" s="210" t="s">
        <v>314</v>
      </c>
      <c r="W55" s="99" t="s">
        <v>13</v>
      </c>
      <c r="X55" s="99"/>
      <c r="Z55" s="94" t="s">
        <v>13</v>
      </c>
      <c r="AA55" s="97"/>
      <c r="AB55" s="210" t="s">
        <v>281</v>
      </c>
      <c r="AC55" s="95" t="s">
        <v>13</v>
      </c>
      <c r="AD55" s="99"/>
      <c r="AE55" s="98"/>
      <c r="AF55" s="93" t="s">
        <v>13</v>
      </c>
      <c r="AH55" s="210" t="s">
        <v>314</v>
      </c>
      <c r="AI55" s="96" t="s">
        <v>13</v>
      </c>
      <c r="AJ55" s="165">
        <v>120</v>
      </c>
      <c r="AK55" s="165">
        <v>174</v>
      </c>
      <c r="AL55" s="166">
        <v>54</v>
      </c>
    </row>
    <row r="56" spans="1:40" ht="15" customHeight="1">
      <c r="A56" s="437"/>
      <c r="B56" s="201">
        <v>142999</v>
      </c>
      <c r="C56" s="206" t="s">
        <v>319</v>
      </c>
      <c r="D56" s="203" t="s">
        <v>205</v>
      </c>
      <c r="E56" s="91" t="s">
        <v>142</v>
      </c>
      <c r="F56" s="210" t="s">
        <v>316</v>
      </c>
      <c r="G56" s="94"/>
      <c r="H56" s="93" t="s">
        <v>13</v>
      </c>
      <c r="I56" s="95"/>
      <c r="J56" s="98"/>
      <c r="K56" s="94" t="s">
        <v>13</v>
      </c>
      <c r="L56" s="210" t="s">
        <v>314</v>
      </c>
      <c r="M56" s="94"/>
      <c r="N56" s="93" t="s">
        <v>13</v>
      </c>
      <c r="O56" s="97"/>
      <c r="P56" s="98"/>
      <c r="Q56" s="95" t="s">
        <v>13</v>
      </c>
      <c r="R56" s="210" t="s">
        <v>314</v>
      </c>
      <c r="S56" s="94"/>
      <c r="T56" s="93" t="s">
        <v>13</v>
      </c>
      <c r="U56" s="99"/>
      <c r="V56" s="94"/>
      <c r="W56" s="99" t="s">
        <v>13</v>
      </c>
      <c r="X56" s="99"/>
      <c r="Y56" s="100"/>
      <c r="Z56" s="94" t="s">
        <v>13</v>
      </c>
      <c r="AA56" s="210" t="s">
        <v>314</v>
      </c>
      <c r="AB56" s="94"/>
      <c r="AC56" s="95" t="s">
        <v>13</v>
      </c>
      <c r="AD56" s="99"/>
      <c r="AE56" s="98"/>
      <c r="AF56" s="93" t="s">
        <v>13</v>
      </c>
      <c r="AG56" s="210" t="s">
        <v>314</v>
      </c>
      <c r="AH56" s="93"/>
      <c r="AI56" s="96" t="s">
        <v>13</v>
      </c>
      <c r="AJ56" s="165">
        <v>120</v>
      </c>
      <c r="AK56" s="165">
        <v>174</v>
      </c>
      <c r="AL56" s="166">
        <v>54</v>
      </c>
    </row>
    <row r="57" spans="1:40" s="213" customFormat="1" ht="15" customHeight="1">
      <c r="A57" s="437"/>
      <c r="B57" s="209">
        <v>124869</v>
      </c>
      <c r="C57" s="206" t="s">
        <v>320</v>
      </c>
      <c r="D57" s="203" t="s">
        <v>285</v>
      </c>
      <c r="E57" s="91" t="s">
        <v>142</v>
      </c>
      <c r="F57" s="94"/>
      <c r="G57" s="210" t="s">
        <v>314</v>
      </c>
      <c r="H57" s="93" t="s">
        <v>13</v>
      </c>
      <c r="I57" s="95"/>
      <c r="J57" s="98"/>
      <c r="K57" s="94" t="s">
        <v>13</v>
      </c>
      <c r="L57" s="96"/>
      <c r="M57" s="94"/>
      <c r="N57" s="93" t="s">
        <v>13</v>
      </c>
      <c r="O57" s="210" t="s">
        <v>314</v>
      </c>
      <c r="P57" s="98"/>
      <c r="Q57" s="95" t="s">
        <v>13</v>
      </c>
      <c r="R57" s="97"/>
      <c r="S57" s="94"/>
      <c r="T57" s="93" t="s">
        <v>13</v>
      </c>
      <c r="U57" s="99"/>
      <c r="V57" s="210" t="s">
        <v>314</v>
      </c>
      <c r="W57" s="99" t="s">
        <v>13</v>
      </c>
      <c r="X57" s="99"/>
      <c r="Y57" s="100"/>
      <c r="Z57" s="94" t="s">
        <v>13</v>
      </c>
      <c r="AA57" s="97"/>
      <c r="AB57" s="210" t="s">
        <v>316</v>
      </c>
      <c r="AC57" s="95" t="s">
        <v>13</v>
      </c>
      <c r="AD57" s="99"/>
      <c r="AE57" s="98"/>
      <c r="AF57" s="93" t="s">
        <v>13</v>
      </c>
      <c r="AG57" s="93"/>
      <c r="AH57" s="210" t="s">
        <v>314</v>
      </c>
      <c r="AI57" s="96" t="s">
        <v>13</v>
      </c>
      <c r="AJ57" s="165">
        <v>120</v>
      </c>
      <c r="AK57" s="165">
        <v>174</v>
      </c>
      <c r="AL57" s="166">
        <v>54</v>
      </c>
    </row>
    <row r="58" spans="1:40" s="213" customFormat="1" ht="15" customHeight="1">
      <c r="A58" s="437"/>
      <c r="B58" s="201">
        <v>117315</v>
      </c>
      <c r="C58" s="202" t="s">
        <v>321</v>
      </c>
      <c r="D58" s="203" t="s">
        <v>287</v>
      </c>
      <c r="E58" s="91" t="s">
        <v>142</v>
      </c>
      <c r="F58" s="203"/>
      <c r="G58" s="94"/>
      <c r="H58" s="93" t="s">
        <v>13</v>
      </c>
      <c r="I58" s="210" t="s">
        <v>314</v>
      </c>
      <c r="J58" s="98"/>
      <c r="K58" s="94" t="s">
        <v>13</v>
      </c>
      <c r="L58" s="210" t="s">
        <v>314</v>
      </c>
      <c r="M58" s="94"/>
      <c r="N58" s="93" t="s">
        <v>13</v>
      </c>
      <c r="O58" s="97"/>
      <c r="P58" s="98"/>
      <c r="Q58" s="95" t="s">
        <v>13</v>
      </c>
      <c r="R58" s="97"/>
      <c r="S58" s="203"/>
      <c r="T58" s="93" t="s">
        <v>13</v>
      </c>
      <c r="U58" s="99"/>
      <c r="V58" s="210" t="s">
        <v>281</v>
      </c>
      <c r="W58" s="99" t="s">
        <v>13</v>
      </c>
      <c r="X58" s="210" t="s">
        <v>314</v>
      </c>
      <c r="Y58" s="100"/>
      <c r="Z58" s="94" t="s">
        <v>13</v>
      </c>
      <c r="AA58" s="97"/>
      <c r="AB58" s="203"/>
      <c r="AC58" s="95" t="s">
        <v>13</v>
      </c>
      <c r="AD58" s="99"/>
      <c r="AE58" s="204" t="s">
        <v>270</v>
      </c>
      <c r="AF58" s="93" t="s">
        <v>13</v>
      </c>
      <c r="AG58" s="203"/>
      <c r="AH58" s="93"/>
      <c r="AI58" s="96" t="s">
        <v>13</v>
      </c>
      <c r="AJ58" s="165">
        <v>120</v>
      </c>
      <c r="AK58" s="165">
        <v>174</v>
      </c>
      <c r="AL58" s="166">
        <v>54</v>
      </c>
    </row>
    <row r="59" spans="1:40" s="213" customFormat="1" ht="15" customHeight="1">
      <c r="A59" s="216" t="s">
        <v>261</v>
      </c>
      <c r="B59" s="212"/>
      <c r="C59" s="193" t="s">
        <v>100</v>
      </c>
      <c r="D59" s="194" t="s">
        <v>102</v>
      </c>
      <c r="E59" s="434" t="s">
        <v>103</v>
      </c>
      <c r="F59" s="85">
        <v>1</v>
      </c>
      <c r="G59" s="85">
        <v>2</v>
      </c>
      <c r="H59" s="85">
        <v>3</v>
      </c>
      <c r="I59" s="86">
        <v>4</v>
      </c>
      <c r="J59" s="86">
        <v>5</v>
      </c>
      <c r="K59" s="86">
        <v>6</v>
      </c>
      <c r="L59" s="86">
        <v>7</v>
      </c>
      <c r="M59" s="86">
        <v>8</v>
      </c>
      <c r="N59" s="86">
        <v>9</v>
      </c>
      <c r="O59" s="86">
        <v>10</v>
      </c>
      <c r="P59" s="86">
        <v>11</v>
      </c>
      <c r="Q59" s="86">
        <v>12</v>
      </c>
      <c r="R59" s="86">
        <v>13</v>
      </c>
      <c r="S59" s="86">
        <v>14</v>
      </c>
      <c r="T59" s="86">
        <v>15</v>
      </c>
      <c r="U59" s="86">
        <v>16</v>
      </c>
      <c r="V59" s="86">
        <v>17</v>
      </c>
      <c r="W59" s="86">
        <v>18</v>
      </c>
      <c r="X59" s="86">
        <v>19</v>
      </c>
      <c r="Y59" s="86">
        <v>20</v>
      </c>
      <c r="Z59" s="86">
        <v>21</v>
      </c>
      <c r="AA59" s="86">
        <v>22</v>
      </c>
      <c r="AB59" s="86">
        <v>23</v>
      </c>
      <c r="AC59" s="86">
        <v>24</v>
      </c>
      <c r="AD59" s="86">
        <v>25</v>
      </c>
      <c r="AE59" s="86">
        <v>26</v>
      </c>
      <c r="AF59" s="86">
        <v>27</v>
      </c>
      <c r="AG59" s="86">
        <v>28</v>
      </c>
      <c r="AH59" s="86">
        <v>29</v>
      </c>
      <c r="AI59" s="86">
        <v>30</v>
      </c>
      <c r="AJ59" s="356" t="s">
        <v>3</v>
      </c>
      <c r="AK59" s="357" t="s">
        <v>104</v>
      </c>
      <c r="AL59" s="357" t="s">
        <v>105</v>
      </c>
    </row>
    <row r="60" spans="1:40" ht="15" customHeight="1">
      <c r="A60" s="438" t="s">
        <v>266</v>
      </c>
      <c r="B60" s="212"/>
      <c r="C60" s="193" t="s">
        <v>262</v>
      </c>
      <c r="D60" s="194" t="s">
        <v>109</v>
      </c>
      <c r="E60" s="434"/>
      <c r="F60" s="86" t="s">
        <v>110</v>
      </c>
      <c r="G60" s="86" t="s">
        <v>110</v>
      </c>
      <c r="H60" s="86" t="s">
        <v>111</v>
      </c>
      <c r="I60" s="86" t="s">
        <v>111</v>
      </c>
      <c r="J60" s="86" t="s">
        <v>112</v>
      </c>
      <c r="K60" s="86" t="s">
        <v>111</v>
      </c>
      <c r="L60" s="86" t="s">
        <v>15</v>
      </c>
      <c r="M60" s="86" t="s">
        <v>110</v>
      </c>
      <c r="N60" s="86" t="s">
        <v>110</v>
      </c>
      <c r="O60" s="86" t="s">
        <v>111</v>
      </c>
      <c r="P60" s="86" t="s">
        <v>111</v>
      </c>
      <c r="Q60" s="86" t="s">
        <v>112</v>
      </c>
      <c r="R60" s="86" t="s">
        <v>111</v>
      </c>
      <c r="S60" s="86" t="s">
        <v>15</v>
      </c>
      <c r="T60" s="86" t="s">
        <v>110</v>
      </c>
      <c r="U60" s="86" t="s">
        <v>110</v>
      </c>
      <c r="V60" s="86" t="s">
        <v>111</v>
      </c>
      <c r="W60" s="86" t="s">
        <v>111</v>
      </c>
      <c r="X60" s="86" t="s">
        <v>112</v>
      </c>
      <c r="Y60" s="86" t="s">
        <v>111</v>
      </c>
      <c r="Z60" s="86" t="s">
        <v>15</v>
      </c>
      <c r="AA60" s="86" t="s">
        <v>110</v>
      </c>
      <c r="AB60" s="86" t="s">
        <v>110</v>
      </c>
      <c r="AC60" s="86" t="s">
        <v>111</v>
      </c>
      <c r="AD60" s="86" t="s">
        <v>111</v>
      </c>
      <c r="AE60" s="86" t="s">
        <v>112</v>
      </c>
      <c r="AF60" s="86" t="s">
        <v>111</v>
      </c>
      <c r="AG60" s="86" t="s">
        <v>15</v>
      </c>
      <c r="AH60" s="86" t="s">
        <v>110</v>
      </c>
      <c r="AI60" s="86" t="s">
        <v>110</v>
      </c>
      <c r="AJ60" s="356"/>
      <c r="AK60" s="357"/>
      <c r="AL60" s="357"/>
    </row>
    <row r="61" spans="1:40" ht="15" customHeight="1">
      <c r="A61" s="438"/>
      <c r="B61" s="202">
        <v>142948</v>
      </c>
      <c r="C61" s="202" t="s">
        <v>322</v>
      </c>
      <c r="D61" s="203" t="s">
        <v>268</v>
      </c>
      <c r="E61" s="91" t="s">
        <v>142</v>
      </c>
      <c r="F61" s="93" t="s">
        <v>13</v>
      </c>
      <c r="G61" s="210" t="s">
        <v>314</v>
      </c>
      <c r="H61" s="93"/>
      <c r="I61" s="95" t="s">
        <v>13</v>
      </c>
      <c r="J61" s="98"/>
      <c r="K61" s="210" t="s">
        <v>281</v>
      </c>
      <c r="L61" s="96" t="s">
        <v>13</v>
      </c>
      <c r="M61" s="210" t="s">
        <v>314</v>
      </c>
      <c r="N61" s="93"/>
      <c r="O61" s="97" t="s">
        <v>13</v>
      </c>
      <c r="P61" s="98"/>
      <c r="Q61" s="95"/>
      <c r="R61" s="97" t="s">
        <v>13</v>
      </c>
      <c r="S61" s="94"/>
      <c r="T61" s="93"/>
      <c r="U61" s="99" t="s">
        <v>13</v>
      </c>
      <c r="V61" s="94"/>
      <c r="W61" s="99"/>
      <c r="X61" s="99" t="s">
        <v>13</v>
      </c>
      <c r="Y61" s="100"/>
      <c r="Z61" s="94"/>
      <c r="AA61" s="97" t="s">
        <v>13</v>
      </c>
      <c r="AB61" s="210" t="s">
        <v>314</v>
      </c>
      <c r="AC61" s="95"/>
      <c r="AD61" s="99" t="s">
        <v>13</v>
      </c>
      <c r="AE61" s="98"/>
      <c r="AF61" s="93"/>
      <c r="AG61" s="93" t="s">
        <v>13</v>
      </c>
      <c r="AH61" s="93"/>
      <c r="AI61" s="210" t="s">
        <v>314</v>
      </c>
      <c r="AJ61" s="165">
        <v>120</v>
      </c>
      <c r="AK61" s="165">
        <v>174</v>
      </c>
      <c r="AL61" s="166">
        <v>54</v>
      </c>
    </row>
    <row r="62" spans="1:40" ht="15" customHeight="1">
      <c r="A62" s="438"/>
      <c r="B62" s="202">
        <v>143197</v>
      </c>
      <c r="C62" s="202" t="s">
        <v>323</v>
      </c>
      <c r="D62" s="203" t="s">
        <v>273</v>
      </c>
      <c r="E62" s="91" t="s">
        <v>142</v>
      </c>
      <c r="F62" s="93" t="s">
        <v>13</v>
      </c>
      <c r="G62" s="210" t="s">
        <v>314</v>
      </c>
      <c r="H62" s="93"/>
      <c r="I62" s="95" t="s">
        <v>13</v>
      </c>
      <c r="J62" s="98"/>
      <c r="K62" s="96"/>
      <c r="L62" s="96" t="s">
        <v>13</v>
      </c>
      <c r="M62" s="94"/>
      <c r="N62" s="210" t="s">
        <v>314</v>
      </c>
      <c r="P62" s="99" t="s">
        <v>13</v>
      </c>
      <c r="Q62" s="210" t="s">
        <v>314</v>
      </c>
      <c r="R62" s="97" t="s">
        <v>13</v>
      </c>
      <c r="S62" s="94"/>
      <c r="T62" s="93"/>
      <c r="U62" s="99" t="s">
        <v>13</v>
      </c>
      <c r="V62" s="94"/>
      <c r="W62" s="210" t="s">
        <v>314</v>
      </c>
      <c r="X62" s="99" t="s">
        <v>13</v>
      </c>
      <c r="Y62" s="100"/>
      <c r="Z62" s="94"/>
      <c r="AA62" s="97" t="s">
        <v>13</v>
      </c>
      <c r="AB62" s="94"/>
      <c r="AC62" s="95"/>
      <c r="AD62" s="99" t="s">
        <v>13</v>
      </c>
      <c r="AE62" s="98"/>
      <c r="AF62" s="210" t="s">
        <v>281</v>
      </c>
      <c r="AG62" s="93" t="s">
        <v>13</v>
      </c>
      <c r="AH62" s="93"/>
      <c r="AI62" s="96"/>
      <c r="AJ62" s="165">
        <v>120</v>
      </c>
      <c r="AK62" s="165">
        <v>174</v>
      </c>
      <c r="AL62" s="166">
        <v>54</v>
      </c>
    </row>
    <row r="63" spans="1:40" ht="15" customHeight="1">
      <c r="A63" s="438"/>
      <c r="B63" s="202">
        <v>142921</v>
      </c>
      <c r="C63" s="202" t="s">
        <v>324</v>
      </c>
      <c r="D63" s="208" t="s">
        <v>277</v>
      </c>
      <c r="E63" s="91" t="s">
        <v>142</v>
      </c>
      <c r="F63" s="93" t="s">
        <v>13</v>
      </c>
      <c r="H63" s="93"/>
      <c r="I63" s="95" t="s">
        <v>13</v>
      </c>
      <c r="J63" s="210" t="s">
        <v>314</v>
      </c>
      <c r="K63" s="96"/>
      <c r="L63" s="96" t="s">
        <v>13</v>
      </c>
      <c r="M63" s="94"/>
      <c r="N63" s="93"/>
      <c r="O63" s="97" t="s">
        <v>13</v>
      </c>
      <c r="P63" s="210" t="s">
        <v>314</v>
      </c>
      <c r="Q63" s="95"/>
      <c r="R63" s="97" t="s">
        <v>13</v>
      </c>
      <c r="S63" s="210" t="s">
        <v>314</v>
      </c>
      <c r="T63" s="93"/>
      <c r="U63" s="99" t="s">
        <v>13</v>
      </c>
      <c r="V63" s="94"/>
      <c r="W63" s="99"/>
      <c r="X63" s="99" t="s">
        <v>13</v>
      </c>
      <c r="Y63" s="100"/>
      <c r="Z63" s="94"/>
      <c r="AA63" s="97" t="s">
        <v>13</v>
      </c>
      <c r="AC63" s="95"/>
      <c r="AD63" s="99" t="s">
        <v>13</v>
      </c>
      <c r="AE63" s="210" t="s">
        <v>314</v>
      </c>
      <c r="AF63" s="93"/>
      <c r="AG63" s="93" t="s">
        <v>13</v>
      </c>
      <c r="AH63" s="93"/>
      <c r="AI63" s="210" t="s">
        <v>281</v>
      </c>
      <c r="AJ63" s="165">
        <v>120</v>
      </c>
      <c r="AK63" s="165">
        <v>174</v>
      </c>
      <c r="AL63" s="166">
        <v>54</v>
      </c>
    </row>
    <row r="64" spans="1:40" ht="15" customHeight="1">
      <c r="A64" s="438"/>
      <c r="D64" s="203" t="s">
        <v>194</v>
      </c>
      <c r="E64" s="91" t="s">
        <v>142</v>
      </c>
      <c r="F64" s="93"/>
      <c r="G64" s="94"/>
      <c r="H64" s="93"/>
      <c r="I64" s="95"/>
      <c r="J64" s="98"/>
      <c r="K64" s="96"/>
      <c r="L64" s="96"/>
      <c r="M64" s="94"/>
      <c r="N64" s="93"/>
      <c r="O64" s="97"/>
      <c r="P64" s="98"/>
      <c r="Q64" s="95"/>
      <c r="R64" s="97"/>
      <c r="S64" s="94"/>
      <c r="T64" s="93"/>
      <c r="U64" s="99"/>
      <c r="V64" s="94"/>
      <c r="W64" s="99"/>
      <c r="X64" s="99"/>
      <c r="Y64" s="100"/>
      <c r="Z64" s="94"/>
      <c r="AA64" s="97"/>
      <c r="AB64" s="94"/>
      <c r="AC64" s="95"/>
      <c r="AD64" s="99"/>
      <c r="AE64" s="98"/>
      <c r="AF64" s="93"/>
      <c r="AG64" s="93"/>
      <c r="AH64" s="93"/>
      <c r="AI64" s="96"/>
      <c r="AJ64" s="165"/>
      <c r="AK64" s="165"/>
      <c r="AL64" s="166"/>
    </row>
    <row r="65" spans="1:171" ht="15" customHeight="1">
      <c r="A65" s="438"/>
      <c r="B65" s="201"/>
      <c r="C65" s="202"/>
      <c r="D65" s="203" t="s">
        <v>197</v>
      </c>
      <c r="E65" s="91" t="s">
        <v>142</v>
      </c>
      <c r="F65" s="93"/>
      <c r="G65" s="94"/>
      <c r="H65" s="93"/>
      <c r="I65" s="95"/>
      <c r="J65" s="98"/>
      <c r="K65" s="96"/>
      <c r="L65" s="96"/>
      <c r="M65" s="94"/>
      <c r="N65" s="93"/>
      <c r="O65" s="97"/>
      <c r="P65" s="98"/>
      <c r="Q65" s="95"/>
      <c r="R65" s="97"/>
      <c r="S65" s="94"/>
      <c r="T65" s="93"/>
      <c r="U65" s="99"/>
      <c r="V65" s="94"/>
      <c r="W65" s="99"/>
      <c r="X65" s="99"/>
      <c r="Y65" s="100"/>
      <c r="Z65" s="94"/>
      <c r="AA65" s="97"/>
      <c r="AB65" s="94"/>
      <c r="AC65" s="95"/>
      <c r="AD65" s="99"/>
      <c r="AE65" s="98"/>
      <c r="AF65" s="93"/>
      <c r="AG65" s="93"/>
      <c r="AH65" s="93"/>
      <c r="AI65" s="96"/>
      <c r="AJ65" s="165"/>
      <c r="AK65" s="165"/>
      <c r="AL65" s="166"/>
    </row>
    <row r="66" spans="1:171" ht="15" customHeight="1">
      <c r="A66" s="438"/>
      <c r="C66" s="218"/>
      <c r="D66" s="203" t="s">
        <v>199</v>
      </c>
      <c r="E66" s="91" t="s">
        <v>142</v>
      </c>
      <c r="F66" s="93"/>
      <c r="G66" s="94"/>
      <c r="H66" s="93"/>
      <c r="I66" s="95"/>
      <c r="J66" s="98"/>
      <c r="K66" s="96"/>
      <c r="L66" s="96"/>
      <c r="M66" s="94"/>
      <c r="N66" s="93"/>
      <c r="O66" s="97"/>
      <c r="P66" s="98"/>
      <c r="Q66" s="95"/>
      <c r="R66" s="97"/>
      <c r="S66" s="94"/>
      <c r="T66" s="93"/>
      <c r="U66" s="99"/>
      <c r="V66" s="94"/>
      <c r="W66" s="99"/>
      <c r="X66" s="99"/>
      <c r="Y66" s="100"/>
      <c r="Z66" s="94"/>
      <c r="AA66" s="97"/>
      <c r="AB66" s="94"/>
      <c r="AC66" s="95"/>
      <c r="AD66" s="99"/>
      <c r="AE66" s="98"/>
      <c r="AF66" s="93"/>
      <c r="AG66" s="93"/>
      <c r="AH66" s="93"/>
      <c r="AI66" s="96"/>
      <c r="AJ66" s="165"/>
      <c r="AK66" s="165"/>
      <c r="AL66" s="166"/>
    </row>
    <row r="67" spans="1:171" ht="15" customHeight="1">
      <c r="A67" s="438"/>
      <c r="B67" s="202">
        <v>143022</v>
      </c>
      <c r="C67" s="202" t="s">
        <v>325</v>
      </c>
      <c r="D67" s="203" t="s">
        <v>201</v>
      </c>
      <c r="E67" s="91" t="s">
        <v>142</v>
      </c>
      <c r="F67" s="219" t="s">
        <v>326</v>
      </c>
      <c r="G67" s="220"/>
      <c r="H67" s="219"/>
      <c r="I67" s="219" t="s">
        <v>326</v>
      </c>
      <c r="J67" s="221" t="s">
        <v>326</v>
      </c>
      <c r="K67" s="96"/>
      <c r="L67" s="96" t="s">
        <v>13</v>
      </c>
      <c r="M67" s="94"/>
      <c r="N67" s="94"/>
      <c r="O67" s="97" t="s">
        <v>13</v>
      </c>
      <c r="P67" s="98"/>
      <c r="Q67" s="210" t="s">
        <v>314</v>
      </c>
      <c r="R67" s="97" t="s">
        <v>13</v>
      </c>
      <c r="S67" s="210" t="s">
        <v>316</v>
      </c>
      <c r="T67" s="93"/>
      <c r="U67" s="99" t="s">
        <v>13</v>
      </c>
      <c r="V67" s="94"/>
      <c r="W67" s="99"/>
      <c r="X67" s="99" t="s">
        <v>13</v>
      </c>
      <c r="Y67" s="100"/>
      <c r="Z67" s="94"/>
      <c r="AA67" s="97" t="s">
        <v>13</v>
      </c>
      <c r="AB67" s="94"/>
      <c r="AC67" s="95"/>
      <c r="AD67" s="99" t="s">
        <v>13</v>
      </c>
      <c r="AE67" s="210" t="s">
        <v>314</v>
      </c>
      <c r="AF67" s="93"/>
      <c r="AG67" s="93" t="s">
        <v>13</v>
      </c>
      <c r="AH67" s="93"/>
      <c r="AI67" s="210" t="s">
        <v>314</v>
      </c>
      <c r="AJ67" s="165">
        <v>120</v>
      </c>
      <c r="AK67" s="165">
        <v>174</v>
      </c>
      <c r="AL67" s="166">
        <v>54</v>
      </c>
    </row>
    <row r="68" spans="1:171" ht="15" customHeight="1">
      <c r="A68" s="438"/>
      <c r="B68" s="201">
        <v>142913</v>
      </c>
      <c r="C68" s="202" t="s">
        <v>327</v>
      </c>
      <c r="D68" s="203" t="s">
        <v>280</v>
      </c>
      <c r="E68" s="91" t="s">
        <v>142</v>
      </c>
      <c r="F68" s="93" t="s">
        <v>13</v>
      </c>
      <c r="G68" s="94"/>
      <c r="H68" s="93"/>
      <c r="I68" s="95" t="s">
        <v>13</v>
      </c>
      <c r="J68" s="98"/>
      <c r="K68" s="96"/>
      <c r="L68" s="96" t="s">
        <v>13</v>
      </c>
      <c r="M68" s="94"/>
      <c r="N68" s="210" t="s">
        <v>314</v>
      </c>
      <c r="O68" s="97" t="s">
        <v>13</v>
      </c>
      <c r="P68" s="98"/>
      <c r="Q68" s="95"/>
      <c r="R68" s="97" t="s">
        <v>13</v>
      </c>
      <c r="S68" s="210" t="s">
        <v>314</v>
      </c>
      <c r="T68" s="93"/>
      <c r="U68" s="99" t="s">
        <v>13</v>
      </c>
      <c r="V68" s="210" t="s">
        <v>314</v>
      </c>
      <c r="W68" s="99"/>
      <c r="X68" s="99" t="s">
        <v>13</v>
      </c>
      <c r="Y68" s="100"/>
      <c r="Z68" s="94"/>
      <c r="AA68" s="97" t="s">
        <v>13</v>
      </c>
      <c r="AB68" s="210" t="s">
        <v>316</v>
      </c>
      <c r="AC68" s="95"/>
      <c r="AD68" s="99" t="s">
        <v>13</v>
      </c>
      <c r="AE68" s="98"/>
      <c r="AF68" s="210" t="s">
        <v>314</v>
      </c>
      <c r="AG68" s="93" t="s">
        <v>13</v>
      </c>
      <c r="AH68" s="93"/>
      <c r="AI68" s="96"/>
      <c r="AJ68" s="165">
        <v>120</v>
      </c>
      <c r="AK68" s="165">
        <v>174</v>
      </c>
      <c r="AL68" s="166">
        <v>54</v>
      </c>
    </row>
    <row r="69" spans="1:171" ht="15" customHeight="1">
      <c r="A69" s="438"/>
      <c r="B69" s="201">
        <v>143243</v>
      </c>
      <c r="C69" s="202" t="s">
        <v>328</v>
      </c>
      <c r="D69" s="203" t="s">
        <v>205</v>
      </c>
      <c r="E69" s="91" t="s">
        <v>142</v>
      </c>
      <c r="F69" s="93" t="s">
        <v>13</v>
      </c>
      <c r="H69" s="93"/>
      <c r="I69" s="95" t="s">
        <v>13</v>
      </c>
      <c r="J69" s="98"/>
      <c r="K69" s="210" t="s">
        <v>314</v>
      </c>
      <c r="L69" s="96" t="s">
        <v>13</v>
      </c>
      <c r="M69" s="94"/>
      <c r="N69" s="210" t="s">
        <v>314</v>
      </c>
      <c r="O69" s="97" t="s">
        <v>13</v>
      </c>
      <c r="P69" s="98"/>
      <c r="Q69" s="95"/>
      <c r="R69" s="97" t="s">
        <v>13</v>
      </c>
      <c r="T69" s="93"/>
      <c r="U69" s="99" t="s">
        <v>13</v>
      </c>
      <c r="W69" s="99"/>
      <c r="X69" s="99" t="s">
        <v>13</v>
      </c>
      <c r="Y69" s="210" t="s">
        <v>316</v>
      </c>
      <c r="Z69" s="94"/>
      <c r="AA69" s="97" t="s">
        <v>13</v>
      </c>
      <c r="AC69" s="210" t="s">
        <v>314</v>
      </c>
      <c r="AD69" s="99" t="s">
        <v>13</v>
      </c>
      <c r="AE69" s="98"/>
      <c r="AF69" s="210" t="s">
        <v>314</v>
      </c>
      <c r="AG69" s="93" t="s">
        <v>13</v>
      </c>
      <c r="AH69" s="93"/>
      <c r="AI69" s="96"/>
      <c r="AJ69" s="165">
        <v>120</v>
      </c>
      <c r="AK69" s="165">
        <v>174</v>
      </c>
      <c r="AL69" s="166">
        <v>54</v>
      </c>
    </row>
    <row r="70" spans="1:171" s="215" customFormat="1" ht="15" customHeight="1">
      <c r="A70" s="438"/>
      <c r="B70" s="202">
        <v>143235</v>
      </c>
      <c r="C70" s="202" t="s">
        <v>329</v>
      </c>
      <c r="D70" s="203" t="s">
        <v>285</v>
      </c>
      <c r="E70" s="91" t="s">
        <v>142</v>
      </c>
      <c r="F70" s="93" t="s">
        <v>13</v>
      </c>
      <c r="G70" s="94"/>
      <c r="H70" s="210" t="s">
        <v>314</v>
      </c>
      <c r="I70" s="95" t="s">
        <v>13</v>
      </c>
      <c r="J70" s="98"/>
      <c r="K70" s="96"/>
      <c r="L70" s="96" t="s">
        <v>13</v>
      </c>
      <c r="M70" s="94"/>
      <c r="N70" s="210" t="s">
        <v>314</v>
      </c>
      <c r="O70" s="97" t="s">
        <v>13</v>
      </c>
      <c r="P70" s="98"/>
      <c r="Q70" s="95"/>
      <c r="R70" s="97" t="s">
        <v>13</v>
      </c>
      <c r="S70" s="94"/>
      <c r="T70" s="93"/>
      <c r="U70" s="99" t="s">
        <v>13</v>
      </c>
      <c r="V70" s="210" t="s">
        <v>316</v>
      </c>
      <c r="W70" s="99"/>
      <c r="X70" s="99" t="s">
        <v>13</v>
      </c>
      <c r="Y70" s="100"/>
      <c r="Z70" s="94"/>
      <c r="AA70" s="97" t="s">
        <v>13</v>
      </c>
      <c r="AB70" s="214"/>
      <c r="AC70" s="210" t="s">
        <v>314</v>
      </c>
      <c r="AD70" s="99" t="s">
        <v>13</v>
      </c>
      <c r="AE70" s="98"/>
      <c r="AF70" s="210" t="s">
        <v>314</v>
      </c>
      <c r="AG70" s="93" t="s">
        <v>13</v>
      </c>
      <c r="AH70" s="93"/>
      <c r="AI70" s="96"/>
      <c r="AJ70" s="165">
        <v>120</v>
      </c>
      <c r="AK70" s="165">
        <v>174</v>
      </c>
      <c r="AL70" s="166">
        <v>54</v>
      </c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199"/>
      <c r="DC70" s="199"/>
      <c r="DD70" s="199"/>
      <c r="DE70" s="199"/>
      <c r="DF70" s="199"/>
      <c r="DG70" s="199"/>
      <c r="DH70" s="199"/>
      <c r="DI70" s="199"/>
      <c r="DJ70" s="199"/>
      <c r="DK70" s="199"/>
      <c r="DL70" s="199"/>
      <c r="DM70" s="199"/>
      <c r="DN70" s="199"/>
      <c r="DO70" s="199"/>
      <c r="DP70" s="199"/>
      <c r="DQ70" s="199"/>
      <c r="DR70" s="199"/>
      <c r="DS70" s="199"/>
      <c r="DT70" s="199"/>
      <c r="DU70" s="199"/>
      <c r="DV70" s="199"/>
      <c r="DW70" s="199"/>
      <c r="DX70" s="199"/>
      <c r="DY70" s="199"/>
      <c r="DZ70" s="199"/>
      <c r="EA70" s="199"/>
      <c r="EB70" s="199"/>
      <c r="EC70" s="199"/>
      <c r="ED70" s="199"/>
      <c r="EE70" s="199"/>
      <c r="EF70" s="199"/>
      <c r="EG70" s="199"/>
      <c r="EH70" s="199"/>
      <c r="EI70" s="199"/>
      <c r="EJ70" s="199"/>
      <c r="EK70" s="199"/>
      <c r="EL70" s="199"/>
      <c r="EM70" s="199"/>
      <c r="EN70" s="199"/>
      <c r="EO70" s="199"/>
      <c r="EP70" s="199"/>
      <c r="EQ70" s="199"/>
      <c r="ER70" s="199"/>
      <c r="ES70" s="199"/>
      <c r="ET70" s="199"/>
      <c r="EU70" s="199"/>
      <c r="EV70" s="199"/>
      <c r="EW70" s="199"/>
      <c r="EX70" s="199"/>
      <c r="EY70" s="199"/>
      <c r="EZ70" s="199"/>
      <c r="FA70" s="199"/>
      <c r="FB70" s="199"/>
      <c r="FC70" s="199"/>
      <c r="FD70" s="199"/>
      <c r="FE70" s="199"/>
      <c r="FF70" s="199"/>
      <c r="FG70" s="199"/>
      <c r="FH70" s="199"/>
      <c r="FI70" s="199"/>
      <c r="FJ70" s="199"/>
      <c r="FK70" s="199"/>
      <c r="FL70" s="199"/>
      <c r="FM70" s="199"/>
      <c r="FN70" s="199"/>
      <c r="FO70" s="199"/>
    </row>
    <row r="71" spans="1:171" s="213" customFormat="1" ht="15" customHeight="1">
      <c r="A71" s="438"/>
      <c r="B71" s="202">
        <v>142930</v>
      </c>
      <c r="C71" s="206" t="s">
        <v>330</v>
      </c>
      <c r="D71" s="203" t="s">
        <v>287</v>
      </c>
      <c r="E71" s="91" t="s">
        <v>142</v>
      </c>
      <c r="F71" s="93" t="s">
        <v>13</v>
      </c>
      <c r="G71" s="94"/>
      <c r="H71" s="93"/>
      <c r="I71" s="95" t="s">
        <v>13</v>
      </c>
      <c r="J71" s="98"/>
      <c r="K71" s="203"/>
      <c r="L71" s="96" t="s">
        <v>13</v>
      </c>
      <c r="M71" s="210" t="s">
        <v>316</v>
      </c>
      <c r="N71" s="94"/>
      <c r="O71" s="97" t="s">
        <v>13</v>
      </c>
      <c r="P71" s="99" t="s">
        <v>13</v>
      </c>
      <c r="Q71" s="210" t="s">
        <v>314</v>
      </c>
      <c r="R71" s="97" t="s">
        <v>13</v>
      </c>
      <c r="S71" s="94"/>
      <c r="T71" s="93"/>
      <c r="U71" s="99" t="s">
        <v>13</v>
      </c>
      <c r="V71" s="94"/>
      <c r="W71" s="210" t="s">
        <v>314</v>
      </c>
      <c r="X71" s="99" t="s">
        <v>13</v>
      </c>
      <c r="Y71" s="100"/>
      <c r="Z71" s="210" t="s">
        <v>314</v>
      </c>
      <c r="AA71" s="97" t="s">
        <v>13</v>
      </c>
      <c r="AB71" s="94"/>
      <c r="AC71" s="95"/>
      <c r="AD71" s="95"/>
      <c r="AE71" s="98"/>
      <c r="AF71" s="93"/>
      <c r="AG71" s="93" t="s">
        <v>13</v>
      </c>
      <c r="AH71" s="93"/>
      <c r="AI71" s="210" t="s">
        <v>314</v>
      </c>
      <c r="AJ71" s="165">
        <v>120</v>
      </c>
      <c r="AK71" s="165">
        <v>174</v>
      </c>
      <c r="AL71" s="166">
        <v>54</v>
      </c>
    </row>
    <row r="72" spans="1:171" s="213" customFormat="1" ht="15" customHeight="1">
      <c r="A72" s="216" t="s">
        <v>261</v>
      </c>
      <c r="B72" s="212"/>
      <c r="C72" s="193" t="s">
        <v>100</v>
      </c>
      <c r="D72" s="194" t="s">
        <v>102</v>
      </c>
      <c r="E72" s="434" t="s">
        <v>103</v>
      </c>
      <c r="F72" s="85">
        <v>1</v>
      </c>
      <c r="G72" s="85">
        <v>2</v>
      </c>
      <c r="H72" s="85">
        <v>3</v>
      </c>
      <c r="I72" s="86">
        <v>4</v>
      </c>
      <c r="J72" s="86">
        <v>5</v>
      </c>
      <c r="K72" s="86">
        <v>6</v>
      </c>
      <c r="L72" s="86">
        <v>7</v>
      </c>
      <c r="M72" s="86">
        <v>8</v>
      </c>
      <c r="N72" s="86">
        <v>9</v>
      </c>
      <c r="O72" s="86">
        <v>10</v>
      </c>
      <c r="P72" s="86">
        <v>11</v>
      </c>
      <c r="Q72" s="86">
        <v>12</v>
      </c>
      <c r="R72" s="86">
        <v>13</v>
      </c>
      <c r="S72" s="86">
        <v>14</v>
      </c>
      <c r="T72" s="86">
        <v>15</v>
      </c>
      <c r="U72" s="86">
        <v>16</v>
      </c>
      <c r="V72" s="86">
        <v>17</v>
      </c>
      <c r="W72" s="86">
        <v>18</v>
      </c>
      <c r="X72" s="86">
        <v>19</v>
      </c>
      <c r="Y72" s="86">
        <v>20</v>
      </c>
      <c r="Z72" s="86">
        <v>21</v>
      </c>
      <c r="AA72" s="86">
        <v>22</v>
      </c>
      <c r="AB72" s="86">
        <v>23</v>
      </c>
      <c r="AC72" s="86">
        <v>24</v>
      </c>
      <c r="AD72" s="86">
        <v>25</v>
      </c>
      <c r="AE72" s="86">
        <v>26</v>
      </c>
      <c r="AF72" s="86">
        <v>27</v>
      </c>
      <c r="AG72" s="86">
        <v>28</v>
      </c>
      <c r="AH72" s="86">
        <v>29</v>
      </c>
      <c r="AI72" s="86">
        <v>30</v>
      </c>
      <c r="AJ72" s="356" t="s">
        <v>3</v>
      </c>
      <c r="AK72" s="357" t="s">
        <v>104</v>
      </c>
      <c r="AL72" s="357" t="s">
        <v>105</v>
      </c>
    </row>
    <row r="73" spans="1:171" ht="15" customHeight="1">
      <c r="A73" s="435" t="s">
        <v>266</v>
      </c>
      <c r="B73" s="212"/>
      <c r="C73" s="193" t="s">
        <v>262</v>
      </c>
      <c r="D73" s="194" t="s">
        <v>109</v>
      </c>
      <c r="E73" s="434"/>
      <c r="F73" s="86" t="s">
        <v>110</v>
      </c>
      <c r="G73" s="86" t="s">
        <v>110</v>
      </c>
      <c r="H73" s="86" t="s">
        <v>111</v>
      </c>
      <c r="I73" s="86" t="s">
        <v>111</v>
      </c>
      <c r="J73" s="86" t="s">
        <v>112</v>
      </c>
      <c r="K73" s="86" t="s">
        <v>111</v>
      </c>
      <c r="L73" s="86" t="s">
        <v>15</v>
      </c>
      <c r="M73" s="86" t="s">
        <v>110</v>
      </c>
      <c r="N73" s="86" t="s">
        <v>110</v>
      </c>
      <c r="O73" s="86" t="s">
        <v>111</v>
      </c>
      <c r="P73" s="86" t="s">
        <v>111</v>
      </c>
      <c r="Q73" s="86" t="s">
        <v>112</v>
      </c>
      <c r="R73" s="86" t="s">
        <v>111</v>
      </c>
      <c r="S73" s="86" t="s">
        <v>15</v>
      </c>
      <c r="T73" s="86" t="s">
        <v>110</v>
      </c>
      <c r="U73" s="86" t="s">
        <v>110</v>
      </c>
      <c r="V73" s="86" t="s">
        <v>111</v>
      </c>
      <c r="W73" s="86" t="s">
        <v>111</v>
      </c>
      <c r="X73" s="86" t="s">
        <v>112</v>
      </c>
      <c r="Y73" s="86" t="s">
        <v>111</v>
      </c>
      <c r="Z73" s="86" t="s">
        <v>15</v>
      </c>
      <c r="AA73" s="86" t="s">
        <v>110</v>
      </c>
      <c r="AB73" s="86" t="s">
        <v>110</v>
      </c>
      <c r="AC73" s="86" t="s">
        <v>111</v>
      </c>
      <c r="AD73" s="86" t="s">
        <v>111</v>
      </c>
      <c r="AE73" s="86" t="s">
        <v>112</v>
      </c>
      <c r="AF73" s="86" t="s">
        <v>111</v>
      </c>
      <c r="AG73" s="86" t="s">
        <v>15</v>
      </c>
      <c r="AH73" s="86" t="s">
        <v>110</v>
      </c>
      <c r="AI73" s="86" t="s">
        <v>110</v>
      </c>
      <c r="AJ73" s="356"/>
      <c r="AK73" s="357"/>
      <c r="AL73" s="357"/>
    </row>
    <row r="74" spans="1:171" ht="15" customHeight="1">
      <c r="A74" s="435"/>
      <c r="B74" s="201">
        <v>103870</v>
      </c>
      <c r="C74" s="206" t="s">
        <v>331</v>
      </c>
      <c r="D74" s="203" t="s">
        <v>268</v>
      </c>
      <c r="E74" s="91" t="s">
        <v>142</v>
      </c>
      <c r="F74" s="93"/>
      <c r="G74" s="94" t="s">
        <v>13</v>
      </c>
      <c r="H74" s="93"/>
      <c r="I74" s="210" t="s">
        <v>314</v>
      </c>
      <c r="J74" s="98" t="s">
        <v>13</v>
      </c>
      <c r="K74" s="94"/>
      <c r="L74" s="96"/>
      <c r="M74" s="94" t="s">
        <v>13</v>
      </c>
      <c r="N74" s="93"/>
      <c r="P74" s="98" t="s">
        <v>13</v>
      </c>
      <c r="Q74" s="95"/>
      <c r="S74" s="94" t="s">
        <v>13</v>
      </c>
      <c r="T74" s="210" t="s">
        <v>314</v>
      </c>
      <c r="U74" s="99"/>
      <c r="V74" s="94" t="s">
        <v>13</v>
      </c>
      <c r="W74" s="99"/>
      <c r="X74" s="99"/>
      <c r="Y74" s="100" t="s">
        <v>13</v>
      </c>
      <c r="Z74" s="210" t="s">
        <v>314</v>
      </c>
      <c r="AA74" s="97"/>
      <c r="AB74" s="94" t="s">
        <v>13</v>
      </c>
      <c r="AC74" s="210" t="s">
        <v>314</v>
      </c>
      <c r="AD74" s="99"/>
      <c r="AE74" s="98" t="s">
        <v>13</v>
      </c>
      <c r="AF74" s="93"/>
      <c r="AG74" s="210" t="s">
        <v>281</v>
      </c>
      <c r="AH74" s="93" t="s">
        <v>13</v>
      </c>
      <c r="AI74" s="96"/>
      <c r="AJ74" s="165">
        <v>120</v>
      </c>
      <c r="AK74" s="165">
        <v>174</v>
      </c>
      <c r="AL74" s="166">
        <v>54</v>
      </c>
    </row>
    <row r="75" spans="1:171" ht="15" customHeight="1">
      <c r="A75" s="435"/>
      <c r="B75" s="206">
        <v>104620</v>
      </c>
      <c r="C75" s="206" t="s">
        <v>332</v>
      </c>
      <c r="D75" s="203" t="s">
        <v>273</v>
      </c>
      <c r="E75" s="91" t="s">
        <v>142</v>
      </c>
      <c r="G75" s="94" t="s">
        <v>13</v>
      </c>
      <c r="I75" s="95"/>
      <c r="J75" s="98" t="s">
        <v>13</v>
      </c>
      <c r="L75" s="96"/>
      <c r="M75" s="94" t="s">
        <v>13</v>
      </c>
      <c r="N75" s="93"/>
      <c r="P75" s="98" t="s">
        <v>13</v>
      </c>
      <c r="Q75" s="210" t="s">
        <v>314</v>
      </c>
      <c r="S75" s="94" t="s">
        <v>13</v>
      </c>
      <c r="T75" s="210" t="s">
        <v>314</v>
      </c>
      <c r="U75" s="99"/>
      <c r="V75" s="94" t="s">
        <v>13</v>
      </c>
      <c r="W75" s="99"/>
      <c r="X75" s="210" t="s">
        <v>314</v>
      </c>
      <c r="Y75" s="100" t="s">
        <v>13</v>
      </c>
      <c r="AB75" s="94" t="s">
        <v>13</v>
      </c>
      <c r="AC75" s="99"/>
      <c r="AD75" s="210" t="s">
        <v>314</v>
      </c>
      <c r="AE75" s="98" t="s">
        <v>13</v>
      </c>
      <c r="AF75" s="93"/>
      <c r="AG75" s="210" t="s">
        <v>316</v>
      </c>
      <c r="AH75" s="93" t="s">
        <v>13</v>
      </c>
      <c r="AJ75" s="165">
        <v>120</v>
      </c>
      <c r="AK75" s="165">
        <v>174</v>
      </c>
      <c r="AL75" s="166">
        <v>54</v>
      </c>
    </row>
    <row r="76" spans="1:171" ht="15" customHeight="1">
      <c r="A76" s="435"/>
      <c r="B76" s="201">
        <v>143162</v>
      </c>
      <c r="C76" s="206" t="s">
        <v>333</v>
      </c>
      <c r="D76" s="208" t="s">
        <v>277</v>
      </c>
      <c r="E76" s="91" t="s">
        <v>142</v>
      </c>
      <c r="F76" s="93"/>
      <c r="G76" s="94" t="s">
        <v>13</v>
      </c>
      <c r="H76" s="210" t="s">
        <v>314</v>
      </c>
      <c r="I76" s="95"/>
      <c r="J76" s="98" t="s">
        <v>13</v>
      </c>
      <c r="K76" s="210" t="s">
        <v>281</v>
      </c>
      <c r="L76" s="96"/>
      <c r="M76" s="94" t="s">
        <v>13</v>
      </c>
      <c r="N76" s="93"/>
      <c r="P76" s="98" t="s">
        <v>13</v>
      </c>
      <c r="Q76" s="95"/>
      <c r="S76" s="94" t="s">
        <v>13</v>
      </c>
      <c r="U76" s="99"/>
      <c r="V76" s="94" t="s">
        <v>13</v>
      </c>
      <c r="W76" s="210" t="s">
        <v>314</v>
      </c>
      <c r="X76" s="99"/>
      <c r="Y76" s="100" t="s">
        <v>13</v>
      </c>
      <c r="Z76" s="94"/>
      <c r="AA76" s="97"/>
      <c r="AB76" s="94" t="s">
        <v>13</v>
      </c>
      <c r="AC76" s="210" t="s">
        <v>314</v>
      </c>
      <c r="AD76" s="99"/>
      <c r="AE76" s="98" t="s">
        <v>13</v>
      </c>
      <c r="AF76" s="93"/>
      <c r="AG76" s="210" t="s">
        <v>314</v>
      </c>
      <c r="AH76" s="93" t="s">
        <v>13</v>
      </c>
      <c r="AI76" s="96"/>
      <c r="AJ76" s="165">
        <v>120</v>
      </c>
      <c r="AK76" s="165">
        <v>174</v>
      </c>
      <c r="AL76" s="166">
        <v>54</v>
      </c>
    </row>
    <row r="77" spans="1:171" ht="15" customHeight="1">
      <c r="A77" s="435"/>
      <c r="B77" s="201"/>
      <c r="C77" s="206"/>
      <c r="D77" s="203" t="s">
        <v>194</v>
      </c>
      <c r="E77" s="91" t="s">
        <v>142</v>
      </c>
      <c r="F77" s="93"/>
      <c r="G77" s="94"/>
      <c r="H77" s="93"/>
      <c r="I77" s="95"/>
      <c r="J77" s="98"/>
      <c r="K77" s="94"/>
      <c r="L77" s="96"/>
      <c r="M77" s="94"/>
      <c r="N77" s="93"/>
      <c r="O77" s="97"/>
      <c r="P77" s="98"/>
      <c r="Q77" s="95"/>
      <c r="S77" s="94"/>
      <c r="T77" s="93"/>
      <c r="U77" s="99"/>
      <c r="V77" s="94"/>
      <c r="W77" s="99"/>
      <c r="X77" s="99"/>
      <c r="Y77" s="100"/>
      <c r="Z77" s="94"/>
      <c r="AA77" s="97"/>
      <c r="AB77" s="94"/>
      <c r="AC77" s="95"/>
      <c r="AD77" s="99"/>
      <c r="AE77" s="98"/>
      <c r="AF77" s="93"/>
      <c r="AH77" s="93"/>
      <c r="AI77" s="96"/>
      <c r="AJ77" s="101"/>
      <c r="AK77" s="165"/>
      <c r="AL77" s="102"/>
    </row>
    <row r="78" spans="1:171" ht="15" customHeight="1">
      <c r="A78" s="435"/>
      <c r="C78" s="218"/>
      <c r="D78" s="203" t="s">
        <v>197</v>
      </c>
      <c r="E78" s="91" t="s">
        <v>142</v>
      </c>
      <c r="F78" s="93"/>
      <c r="G78" s="94"/>
      <c r="H78" s="93"/>
      <c r="I78" s="95"/>
      <c r="J78" s="98"/>
      <c r="K78" s="94"/>
      <c r="L78" s="96"/>
      <c r="M78" s="94"/>
      <c r="N78" s="93"/>
      <c r="O78" s="97"/>
      <c r="P78" s="98"/>
      <c r="Q78" s="95"/>
      <c r="S78" s="94"/>
      <c r="T78" s="93"/>
      <c r="U78" s="99"/>
      <c r="V78" s="94"/>
      <c r="W78" s="99"/>
      <c r="X78" s="99"/>
      <c r="Y78" s="100"/>
      <c r="Z78" s="94"/>
      <c r="AA78" s="97"/>
      <c r="AB78" s="94"/>
      <c r="AC78" s="95"/>
      <c r="AD78" s="99"/>
      <c r="AE78" s="98"/>
      <c r="AF78" s="93"/>
      <c r="AH78" s="93"/>
      <c r="AI78" s="96"/>
      <c r="AJ78" s="101"/>
      <c r="AK78" s="165"/>
      <c r="AL78" s="102"/>
    </row>
    <row r="79" spans="1:171" ht="15" customHeight="1">
      <c r="A79" s="435"/>
      <c r="B79" s="201"/>
      <c r="C79" s="206"/>
      <c r="D79" s="203" t="s">
        <v>199</v>
      </c>
      <c r="E79" s="91" t="s">
        <v>142</v>
      </c>
      <c r="F79" s="93"/>
      <c r="G79" s="94"/>
      <c r="H79" s="93"/>
      <c r="I79" s="95"/>
      <c r="J79" s="98"/>
      <c r="K79" s="94"/>
      <c r="L79" s="96"/>
      <c r="M79" s="94"/>
      <c r="N79" s="93"/>
      <c r="O79" s="97"/>
      <c r="P79" s="98"/>
      <c r="Q79" s="95"/>
      <c r="S79" s="94"/>
      <c r="T79" s="93"/>
      <c r="U79" s="99"/>
      <c r="V79" s="94"/>
      <c r="W79" s="99"/>
      <c r="X79" s="99"/>
      <c r="Y79" s="100"/>
      <c r="Z79" s="94"/>
      <c r="AA79" s="97"/>
      <c r="AB79" s="94"/>
      <c r="AC79" s="95"/>
      <c r="AD79" s="99"/>
      <c r="AE79" s="98"/>
      <c r="AF79" s="93"/>
      <c r="AH79" s="93"/>
      <c r="AI79" s="96"/>
      <c r="AJ79" s="101"/>
      <c r="AK79" s="165"/>
      <c r="AL79" s="102"/>
    </row>
    <row r="80" spans="1:171" ht="15" customHeight="1">
      <c r="A80" s="435"/>
      <c r="B80" s="201">
        <v>143030</v>
      </c>
      <c r="C80" s="206" t="s">
        <v>334</v>
      </c>
      <c r="D80" s="203" t="s">
        <v>201</v>
      </c>
      <c r="E80" s="91" t="s">
        <v>142</v>
      </c>
      <c r="G80" s="94" t="s">
        <v>13</v>
      </c>
      <c r="H80" s="210" t="s">
        <v>314</v>
      </c>
      <c r="I80" s="95"/>
      <c r="J80" s="98" t="s">
        <v>13</v>
      </c>
      <c r="K80" s="210" t="s">
        <v>316</v>
      </c>
      <c r="L80" s="96"/>
      <c r="M80" s="94" t="s">
        <v>13</v>
      </c>
      <c r="N80" s="93"/>
      <c r="O80" s="97"/>
      <c r="P80" s="98" t="s">
        <v>13</v>
      </c>
      <c r="Q80" s="95"/>
      <c r="S80" s="94" t="s">
        <v>13</v>
      </c>
      <c r="U80" s="99"/>
      <c r="V80" s="94" t="s">
        <v>13</v>
      </c>
      <c r="W80" s="99"/>
      <c r="X80" s="210" t="s">
        <v>314</v>
      </c>
      <c r="Y80" s="100" t="s">
        <v>13</v>
      </c>
      <c r="AA80" s="210" t="s">
        <v>314</v>
      </c>
      <c r="AB80" s="94" t="s">
        <v>13</v>
      </c>
      <c r="AC80" s="95"/>
      <c r="AD80" s="210" t="s">
        <v>314</v>
      </c>
      <c r="AE80" s="98" t="s">
        <v>13</v>
      </c>
      <c r="AF80" s="93"/>
      <c r="AH80" s="93" t="s">
        <v>13</v>
      </c>
      <c r="AJ80" s="165">
        <v>120</v>
      </c>
      <c r="AK80" s="165">
        <v>174</v>
      </c>
      <c r="AL80" s="166">
        <v>54</v>
      </c>
    </row>
    <row r="81" spans="1:39" ht="15" customHeight="1">
      <c r="A81" s="435"/>
      <c r="B81" s="201">
        <v>143189</v>
      </c>
      <c r="C81" s="202" t="s">
        <v>335</v>
      </c>
      <c r="D81" s="203" t="s">
        <v>280</v>
      </c>
      <c r="E81" s="91" t="s">
        <v>142</v>
      </c>
      <c r="F81" s="93"/>
      <c r="G81" s="94" t="s">
        <v>13</v>
      </c>
      <c r="H81" s="93"/>
      <c r="I81" s="95"/>
      <c r="J81" s="98" t="s">
        <v>13</v>
      </c>
      <c r="K81" s="210" t="s">
        <v>316</v>
      </c>
      <c r="L81" s="96"/>
      <c r="M81" s="94" t="s">
        <v>13</v>
      </c>
      <c r="N81" s="93"/>
      <c r="O81" s="210" t="s">
        <v>314</v>
      </c>
      <c r="P81" s="98" t="s">
        <v>13</v>
      </c>
      <c r="Q81" s="95"/>
      <c r="S81" s="94" t="s">
        <v>13</v>
      </c>
      <c r="T81" s="210" t="s">
        <v>314</v>
      </c>
      <c r="U81" s="99"/>
      <c r="V81" s="94" t="s">
        <v>13</v>
      </c>
      <c r="W81" s="210" t="s">
        <v>314</v>
      </c>
      <c r="X81" s="99"/>
      <c r="Y81" s="100" t="s">
        <v>13</v>
      </c>
      <c r="Z81" s="210" t="s">
        <v>314</v>
      </c>
      <c r="AA81" s="97"/>
      <c r="AB81" s="94" t="s">
        <v>13</v>
      </c>
      <c r="AC81" s="95"/>
      <c r="AD81" s="99"/>
      <c r="AE81" s="98" t="s">
        <v>13</v>
      </c>
      <c r="AH81" s="93" t="s">
        <v>13</v>
      </c>
      <c r="AI81" s="96"/>
      <c r="AJ81" s="165">
        <v>120</v>
      </c>
      <c r="AK81" s="165">
        <v>174</v>
      </c>
      <c r="AL81" s="166">
        <v>54</v>
      </c>
    </row>
    <row r="82" spans="1:39" ht="15" customHeight="1">
      <c r="A82" s="435"/>
      <c r="B82" s="201">
        <v>118036</v>
      </c>
      <c r="C82" s="206" t="s">
        <v>336</v>
      </c>
      <c r="D82" s="203" t="s">
        <v>205</v>
      </c>
      <c r="E82" s="91" t="s">
        <v>142</v>
      </c>
      <c r="G82" s="94" t="s">
        <v>13</v>
      </c>
      <c r="H82" s="210" t="s">
        <v>314</v>
      </c>
      <c r="I82" s="95"/>
      <c r="J82" s="98" t="s">
        <v>13</v>
      </c>
      <c r="K82" s="210" t="s">
        <v>314</v>
      </c>
      <c r="L82" s="96"/>
      <c r="M82" s="94" t="s">
        <v>13</v>
      </c>
      <c r="N82" s="93"/>
      <c r="O82" s="97"/>
      <c r="P82" s="98" t="s">
        <v>13</v>
      </c>
      <c r="Q82" s="95"/>
      <c r="S82" s="94" t="s">
        <v>13</v>
      </c>
      <c r="U82" s="99"/>
      <c r="V82" s="94" t="s">
        <v>13</v>
      </c>
      <c r="W82" s="99"/>
      <c r="X82" s="99"/>
      <c r="Y82" s="100" t="s">
        <v>13</v>
      </c>
      <c r="AA82" s="210" t="s">
        <v>314</v>
      </c>
      <c r="AB82" s="94" t="s">
        <v>13</v>
      </c>
      <c r="AC82" s="95"/>
      <c r="AD82" s="210" t="s">
        <v>314</v>
      </c>
      <c r="AE82" s="98" t="s">
        <v>13</v>
      </c>
      <c r="AF82" s="93"/>
      <c r="AH82" s="93" t="s">
        <v>13</v>
      </c>
      <c r="AI82" s="210" t="s">
        <v>316</v>
      </c>
      <c r="AJ82" s="165">
        <v>120</v>
      </c>
      <c r="AK82" s="165">
        <v>174</v>
      </c>
      <c r="AL82" s="166">
        <v>54</v>
      </c>
    </row>
    <row r="83" spans="1:39" ht="15" customHeight="1">
      <c r="A83" s="435"/>
      <c r="B83" s="201">
        <v>110825</v>
      </c>
      <c r="C83" s="206" t="s">
        <v>337</v>
      </c>
      <c r="D83" s="203" t="s">
        <v>285</v>
      </c>
      <c r="E83" s="91" t="s">
        <v>142</v>
      </c>
      <c r="F83" s="210" t="s">
        <v>314</v>
      </c>
      <c r="G83" s="94" t="s">
        <v>13</v>
      </c>
      <c r="H83" s="93"/>
      <c r="I83" s="95"/>
      <c r="J83" s="98" t="s">
        <v>13</v>
      </c>
      <c r="K83" s="94"/>
      <c r="L83" s="96"/>
      <c r="M83" s="94" t="s">
        <v>13</v>
      </c>
      <c r="N83" s="93"/>
      <c r="O83" s="210" t="s">
        <v>314</v>
      </c>
      <c r="P83" s="98" t="s">
        <v>13</v>
      </c>
      <c r="Q83" s="95"/>
      <c r="S83" s="94" t="s">
        <v>13</v>
      </c>
      <c r="T83" s="210" t="s">
        <v>314</v>
      </c>
      <c r="U83" s="99"/>
      <c r="V83" s="94" t="s">
        <v>13</v>
      </c>
      <c r="W83" s="99"/>
      <c r="X83" s="99"/>
      <c r="Y83" s="100" t="s">
        <v>13</v>
      </c>
      <c r="Z83" s="210" t="s">
        <v>314</v>
      </c>
      <c r="AA83" s="97"/>
      <c r="AB83" s="94" t="s">
        <v>13</v>
      </c>
      <c r="AC83" s="95"/>
      <c r="AD83" s="99"/>
      <c r="AE83" s="98" t="s">
        <v>13</v>
      </c>
      <c r="AF83" s="210" t="s">
        <v>316</v>
      </c>
      <c r="AH83" s="93" t="s">
        <v>13</v>
      </c>
      <c r="AI83" s="96"/>
      <c r="AJ83" s="165">
        <v>120</v>
      </c>
      <c r="AK83" s="165">
        <v>174</v>
      </c>
      <c r="AL83" s="166">
        <v>54</v>
      </c>
    </row>
    <row r="84" spans="1:39" s="213" customFormat="1" ht="15" customHeight="1">
      <c r="A84" s="435"/>
      <c r="B84" s="201">
        <v>142956</v>
      </c>
      <c r="C84" s="206" t="s">
        <v>338</v>
      </c>
      <c r="D84" s="203" t="s">
        <v>287</v>
      </c>
      <c r="E84" s="91" t="s">
        <v>142</v>
      </c>
      <c r="F84" s="93"/>
      <c r="G84" s="94" t="s">
        <v>13</v>
      </c>
      <c r="H84" s="93"/>
      <c r="I84" s="95"/>
      <c r="J84" s="98" t="s">
        <v>13</v>
      </c>
      <c r="K84" s="94"/>
      <c r="L84" s="96"/>
      <c r="M84" s="94" t="s">
        <v>13</v>
      </c>
      <c r="N84" s="93"/>
      <c r="O84" s="97"/>
      <c r="P84" s="98" t="s">
        <v>13</v>
      </c>
      <c r="Q84" s="95"/>
      <c r="R84" s="207"/>
      <c r="S84" s="94" t="s">
        <v>13</v>
      </c>
      <c r="T84" s="93"/>
      <c r="U84" s="99"/>
      <c r="V84" s="94" t="s">
        <v>13</v>
      </c>
      <c r="W84" s="99"/>
      <c r="X84" s="99"/>
      <c r="Y84" s="100" t="s">
        <v>13</v>
      </c>
      <c r="Z84" s="94"/>
      <c r="AA84" s="97"/>
      <c r="AB84" s="94" t="s">
        <v>13</v>
      </c>
      <c r="AC84" s="95"/>
      <c r="AD84" s="99"/>
      <c r="AE84" s="98" t="s">
        <v>13</v>
      </c>
      <c r="AF84" s="93"/>
      <c r="AG84" s="93"/>
      <c r="AH84" s="93" t="s">
        <v>13</v>
      </c>
      <c r="AI84" s="96"/>
      <c r="AJ84" s="165">
        <v>120</v>
      </c>
      <c r="AK84" s="165">
        <v>120</v>
      </c>
      <c r="AL84" s="102">
        <v>0</v>
      </c>
    </row>
    <row r="85" spans="1:39" ht="14.1" customHeight="1" thickBot="1">
      <c r="A85" s="335" t="s">
        <v>339</v>
      </c>
      <c r="B85" s="335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5"/>
      <c r="T85" s="335"/>
      <c r="U85" s="335"/>
      <c r="V85" s="335"/>
      <c r="W85" s="335"/>
      <c r="X85" s="335"/>
      <c r="Y85" s="335"/>
      <c r="Z85" s="335"/>
      <c r="AA85" s="335"/>
      <c r="AB85" s="335"/>
      <c r="AC85" s="335"/>
      <c r="AD85" s="335"/>
      <c r="AE85" s="335"/>
      <c r="AF85" s="335"/>
      <c r="AG85" s="335"/>
      <c r="AH85" s="335"/>
      <c r="AI85" s="335"/>
      <c r="AJ85" s="335"/>
      <c r="AK85" s="335"/>
      <c r="AL85" s="335"/>
      <c r="AM85" s="223"/>
    </row>
    <row r="86" spans="1:39" ht="10.15" customHeight="1">
      <c r="A86" s="426" t="s">
        <v>340</v>
      </c>
      <c r="B86" s="426"/>
      <c r="C86" s="426"/>
      <c r="D86" s="426"/>
      <c r="E86" s="426"/>
      <c r="F86" s="426"/>
      <c r="G86" s="426"/>
      <c r="H86" s="426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6"/>
      <c r="AC86" s="426"/>
      <c r="AD86" s="426"/>
      <c r="AE86" s="426"/>
      <c r="AF86" s="426"/>
      <c r="AG86" s="426"/>
      <c r="AH86" s="426"/>
      <c r="AI86" s="426"/>
      <c r="AJ86" s="426"/>
      <c r="AK86" s="426"/>
      <c r="AL86" s="426"/>
      <c r="AM86" s="427"/>
    </row>
    <row r="87" spans="1:39" ht="10.15" customHeight="1">
      <c r="A87" s="428"/>
      <c r="B87" s="430" t="s">
        <v>246</v>
      </c>
      <c r="C87" s="430"/>
      <c r="D87" s="430"/>
      <c r="E87" s="430"/>
      <c r="F87" s="430"/>
      <c r="G87" s="431" t="s">
        <v>149</v>
      </c>
      <c r="H87" s="431"/>
      <c r="I87" s="414" t="s">
        <v>341</v>
      </c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348"/>
      <c r="U87" s="338" t="s">
        <v>253</v>
      </c>
      <c r="V87" s="338"/>
      <c r="W87" s="414" t="s">
        <v>342</v>
      </c>
      <c r="X87" s="414"/>
      <c r="Y87" s="414"/>
      <c r="Z87" s="414"/>
      <c r="AA87" s="414"/>
      <c r="AB87" s="414"/>
      <c r="AC87" s="414"/>
      <c r="AD87" s="414"/>
      <c r="AE87" s="414"/>
      <c r="AF87" s="414"/>
      <c r="AG87" s="414"/>
      <c r="AH87" s="414"/>
      <c r="AI87" s="414"/>
      <c r="AJ87" s="414"/>
      <c r="AK87" s="414"/>
      <c r="AL87" s="414"/>
      <c r="AM87" s="414"/>
    </row>
    <row r="88" spans="1:39" ht="10.15" customHeight="1">
      <c r="A88" s="428"/>
      <c r="B88" s="224" t="s">
        <v>162</v>
      </c>
      <c r="C88" s="338" t="s">
        <v>163</v>
      </c>
      <c r="D88" s="433"/>
      <c r="E88" s="433"/>
      <c r="F88" s="433"/>
      <c r="G88" s="431" t="s">
        <v>172</v>
      </c>
      <c r="H88" s="431"/>
      <c r="I88" s="414" t="s">
        <v>252</v>
      </c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348"/>
      <c r="U88" s="425" t="s">
        <v>12</v>
      </c>
      <c r="V88" s="425"/>
      <c r="W88" s="336" t="s">
        <v>164</v>
      </c>
      <c r="X88" s="336"/>
      <c r="Y88" s="336"/>
      <c r="Z88" s="336"/>
      <c r="AA88" s="336"/>
      <c r="AB88" s="336"/>
      <c r="AC88" s="336"/>
      <c r="AD88" s="336"/>
      <c r="AE88" s="336"/>
      <c r="AF88" s="336"/>
      <c r="AG88" s="336"/>
      <c r="AH88" s="336"/>
      <c r="AI88" s="336"/>
      <c r="AJ88" s="336"/>
      <c r="AK88" s="336"/>
      <c r="AL88" s="336"/>
      <c r="AM88" s="336"/>
    </row>
    <row r="89" spans="1:39" ht="10.15" customHeight="1">
      <c r="A89" s="428"/>
      <c r="B89" s="225" t="s">
        <v>160</v>
      </c>
      <c r="C89" s="338" t="s">
        <v>161</v>
      </c>
      <c r="D89" s="338"/>
      <c r="E89" s="338"/>
      <c r="F89" s="338"/>
      <c r="G89" s="347" t="s">
        <v>149</v>
      </c>
      <c r="H89" s="347"/>
      <c r="I89" s="336" t="s">
        <v>167</v>
      </c>
      <c r="J89" s="336"/>
      <c r="K89" s="336"/>
      <c r="L89" s="336"/>
      <c r="M89" s="336"/>
      <c r="N89" s="336"/>
      <c r="O89" s="336"/>
      <c r="P89" s="336"/>
      <c r="Q89" s="336"/>
      <c r="R89" s="336"/>
      <c r="S89" s="336"/>
      <c r="T89" s="348"/>
      <c r="U89" s="425" t="s">
        <v>15</v>
      </c>
      <c r="V89" s="425"/>
      <c r="W89" s="336" t="s">
        <v>168</v>
      </c>
      <c r="X89" s="336"/>
      <c r="Y89" s="336"/>
      <c r="Z89" s="336"/>
      <c r="AA89" s="336"/>
      <c r="AB89" s="336"/>
      <c r="AC89" s="336"/>
      <c r="AD89" s="336"/>
      <c r="AE89" s="336"/>
      <c r="AF89" s="336"/>
      <c r="AG89" s="336"/>
      <c r="AH89" s="336"/>
      <c r="AI89" s="336"/>
      <c r="AJ89" s="336"/>
      <c r="AK89" s="336"/>
      <c r="AL89" s="336"/>
      <c r="AM89" s="336"/>
    </row>
    <row r="90" spans="1:39" ht="10.15" customHeight="1">
      <c r="A90" s="428"/>
      <c r="B90" s="226" t="s">
        <v>165</v>
      </c>
      <c r="C90" s="423" t="s">
        <v>166</v>
      </c>
      <c r="D90" s="423"/>
      <c r="E90" s="423"/>
      <c r="F90" s="423"/>
      <c r="G90" s="347" t="s">
        <v>172</v>
      </c>
      <c r="H90" s="347"/>
      <c r="I90" s="336" t="s">
        <v>173</v>
      </c>
      <c r="J90" s="336"/>
      <c r="K90" s="336"/>
      <c r="L90" s="336"/>
      <c r="M90" s="336"/>
      <c r="N90" s="336"/>
      <c r="O90" s="336"/>
      <c r="P90" s="336"/>
      <c r="Q90" s="336"/>
      <c r="R90" s="336"/>
      <c r="S90" s="336"/>
      <c r="T90" s="348"/>
      <c r="U90" s="424" t="s">
        <v>174</v>
      </c>
      <c r="V90" s="424"/>
      <c r="W90" s="336" t="s">
        <v>175</v>
      </c>
      <c r="X90" s="336"/>
      <c r="Y90" s="336"/>
      <c r="Z90" s="336"/>
      <c r="AA90" s="336"/>
      <c r="AB90" s="336"/>
      <c r="AC90" s="336"/>
      <c r="AD90" s="336"/>
      <c r="AE90" s="336"/>
      <c r="AF90" s="336"/>
      <c r="AG90" s="336"/>
      <c r="AH90" s="336"/>
      <c r="AI90" s="336"/>
      <c r="AJ90" s="336"/>
      <c r="AK90" s="336"/>
      <c r="AL90" s="336"/>
      <c r="AM90" s="336"/>
    </row>
    <row r="91" spans="1:39" ht="10.15" customHeight="1">
      <c r="A91" s="428"/>
      <c r="B91" s="227" t="s">
        <v>170</v>
      </c>
      <c r="C91" s="338" t="s">
        <v>171</v>
      </c>
      <c r="D91" s="338"/>
      <c r="E91" s="338"/>
      <c r="F91" s="338"/>
      <c r="G91" s="337" t="s">
        <v>12</v>
      </c>
      <c r="H91" s="337"/>
      <c r="I91" s="336" t="s">
        <v>179</v>
      </c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48"/>
      <c r="U91" s="424" t="s">
        <v>180</v>
      </c>
      <c r="V91" s="424"/>
      <c r="W91" s="336" t="s">
        <v>181</v>
      </c>
      <c r="X91" s="336"/>
      <c r="Y91" s="336"/>
      <c r="Z91" s="336"/>
      <c r="AA91" s="336"/>
      <c r="AB91" s="336"/>
      <c r="AC91" s="336"/>
      <c r="AD91" s="336"/>
      <c r="AE91" s="336"/>
      <c r="AF91" s="336"/>
      <c r="AG91" s="336"/>
      <c r="AH91" s="336"/>
      <c r="AI91" s="336"/>
      <c r="AJ91" s="336"/>
      <c r="AK91" s="336"/>
      <c r="AL91" s="336"/>
      <c r="AM91" s="336"/>
    </row>
    <row r="92" spans="1:39" ht="10.15" customHeight="1">
      <c r="A92" s="428"/>
      <c r="B92" s="203" t="s">
        <v>343</v>
      </c>
      <c r="C92" s="338" t="s">
        <v>178</v>
      </c>
      <c r="D92" s="338"/>
      <c r="E92" s="338"/>
      <c r="F92" s="338"/>
      <c r="G92" s="337" t="s">
        <v>15</v>
      </c>
      <c r="H92" s="337"/>
      <c r="I92" s="336" t="s">
        <v>185</v>
      </c>
      <c r="J92" s="336"/>
      <c r="K92" s="336"/>
      <c r="L92" s="336"/>
      <c r="M92" s="336"/>
      <c r="N92" s="336"/>
      <c r="O92" s="336"/>
      <c r="P92" s="336"/>
      <c r="Q92" s="336"/>
      <c r="R92" s="336"/>
      <c r="S92" s="336"/>
      <c r="T92" s="348"/>
      <c r="U92" s="420" t="s">
        <v>186</v>
      </c>
      <c r="V92" s="420"/>
      <c r="W92" s="336" t="s">
        <v>187</v>
      </c>
      <c r="X92" s="336"/>
      <c r="Y92" s="336"/>
      <c r="Z92" s="336"/>
      <c r="AA92" s="336"/>
      <c r="AB92" s="336"/>
      <c r="AC92" s="336"/>
      <c r="AD92" s="336"/>
      <c r="AE92" s="336"/>
      <c r="AF92" s="336"/>
      <c r="AG92" s="336"/>
      <c r="AH92" s="336"/>
      <c r="AI92" s="336"/>
      <c r="AJ92" s="336"/>
      <c r="AK92" s="336"/>
      <c r="AL92" s="336"/>
      <c r="AM92" s="336"/>
    </row>
    <row r="93" spans="1:39" ht="10.15" customHeight="1">
      <c r="A93" s="428"/>
      <c r="B93" s="203" t="s">
        <v>344</v>
      </c>
      <c r="C93" s="338" t="s">
        <v>184</v>
      </c>
      <c r="D93" s="338"/>
      <c r="E93" s="338"/>
      <c r="F93" s="338"/>
      <c r="G93" s="421" t="s">
        <v>345</v>
      </c>
      <c r="H93" s="421"/>
      <c r="I93" s="336" t="s">
        <v>346</v>
      </c>
      <c r="J93" s="336"/>
      <c r="K93" s="336"/>
      <c r="L93" s="336"/>
      <c r="M93" s="336"/>
      <c r="N93" s="336"/>
      <c r="O93" s="336"/>
      <c r="P93" s="336"/>
      <c r="Q93" s="336"/>
      <c r="R93" s="336"/>
      <c r="S93" s="336"/>
      <c r="T93" s="348"/>
      <c r="U93" s="422" t="s">
        <v>347</v>
      </c>
      <c r="V93" s="422"/>
      <c r="W93" s="336" t="s">
        <v>348</v>
      </c>
      <c r="X93" s="336"/>
      <c r="Y93" s="336"/>
      <c r="Z93" s="336"/>
      <c r="AA93" s="336"/>
      <c r="AB93" s="336"/>
      <c r="AC93" s="336"/>
      <c r="AD93" s="336"/>
      <c r="AE93" s="336"/>
      <c r="AF93" s="336"/>
      <c r="AG93" s="336"/>
      <c r="AH93" s="336"/>
      <c r="AI93" s="336"/>
      <c r="AJ93" s="336"/>
      <c r="AK93" s="336"/>
      <c r="AL93" s="336"/>
      <c r="AM93" s="336"/>
    </row>
    <row r="94" spans="1:39" ht="10.15" customHeight="1">
      <c r="A94" s="428"/>
      <c r="B94" s="224" t="s">
        <v>349</v>
      </c>
      <c r="C94" s="338" t="s">
        <v>350</v>
      </c>
      <c r="D94" s="338"/>
      <c r="E94" s="338"/>
      <c r="F94" s="338"/>
      <c r="G94" s="413" t="s">
        <v>351</v>
      </c>
      <c r="H94" s="413"/>
      <c r="I94" s="336" t="s">
        <v>352</v>
      </c>
      <c r="J94" s="336"/>
      <c r="K94" s="336"/>
      <c r="L94" s="336"/>
      <c r="M94" s="336"/>
      <c r="N94" s="336"/>
      <c r="O94" s="336"/>
      <c r="P94" s="336"/>
      <c r="Q94" s="336"/>
      <c r="R94" s="336"/>
      <c r="S94" s="336"/>
      <c r="T94" s="348"/>
      <c r="U94" s="415" t="s">
        <v>353</v>
      </c>
      <c r="V94" s="415"/>
      <c r="W94" s="336" t="s">
        <v>354</v>
      </c>
      <c r="X94" s="336"/>
      <c r="Y94" s="336"/>
      <c r="Z94" s="336"/>
      <c r="AA94" s="336"/>
      <c r="AB94" s="336"/>
      <c r="AC94" s="336"/>
      <c r="AD94" s="336"/>
      <c r="AE94" s="336"/>
      <c r="AF94" s="336"/>
      <c r="AG94" s="336"/>
      <c r="AH94" s="336"/>
      <c r="AI94" s="336"/>
      <c r="AJ94" s="336"/>
      <c r="AK94" s="336"/>
      <c r="AL94" s="336"/>
      <c r="AM94" s="336"/>
    </row>
    <row r="95" spans="1:39" ht="10.15" customHeight="1">
      <c r="A95" s="428"/>
      <c r="B95" s="225" t="s">
        <v>355</v>
      </c>
      <c r="C95" s="338" t="s">
        <v>161</v>
      </c>
      <c r="D95" s="338"/>
      <c r="E95" s="338"/>
      <c r="F95" s="338"/>
      <c r="G95" s="417" t="s">
        <v>356</v>
      </c>
      <c r="H95" s="417"/>
      <c r="I95" s="418" t="s">
        <v>357</v>
      </c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348"/>
      <c r="U95" s="419" t="s">
        <v>358</v>
      </c>
      <c r="V95" s="419"/>
      <c r="W95" s="418" t="s">
        <v>359</v>
      </c>
      <c r="X95" s="418"/>
      <c r="Y95" s="418"/>
      <c r="Z95" s="418"/>
      <c r="AA95" s="418"/>
      <c r="AB95" s="418"/>
      <c r="AC95" s="418"/>
      <c r="AD95" s="418"/>
      <c r="AE95" s="418"/>
      <c r="AF95" s="418"/>
      <c r="AG95" s="418"/>
      <c r="AH95" s="418"/>
      <c r="AI95" s="418"/>
      <c r="AJ95" s="418"/>
      <c r="AK95" s="418"/>
      <c r="AL95" s="418"/>
      <c r="AM95" s="418"/>
    </row>
    <row r="96" spans="1:39" ht="10.15" customHeight="1">
      <c r="A96" s="428"/>
      <c r="B96" s="228" t="s">
        <v>360</v>
      </c>
      <c r="C96" s="338" t="s">
        <v>361</v>
      </c>
      <c r="D96" s="338"/>
      <c r="E96" s="338"/>
      <c r="F96" s="338"/>
      <c r="G96" s="413" t="s">
        <v>362</v>
      </c>
      <c r="H96" s="413"/>
      <c r="I96" s="414" t="s">
        <v>363</v>
      </c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348"/>
      <c r="U96" s="415" t="s">
        <v>364</v>
      </c>
      <c r="V96" s="415"/>
      <c r="W96" s="414" t="s">
        <v>365</v>
      </c>
      <c r="X96" s="414"/>
      <c r="Y96" s="414"/>
      <c r="Z96" s="414"/>
      <c r="AA96" s="414"/>
      <c r="AB96" s="414"/>
      <c r="AC96" s="414"/>
      <c r="AD96" s="414"/>
      <c r="AE96" s="414"/>
      <c r="AF96" s="414"/>
      <c r="AG96" s="414"/>
      <c r="AH96" s="414"/>
      <c r="AI96" s="414"/>
      <c r="AJ96" s="414"/>
      <c r="AK96" s="414"/>
      <c r="AL96" s="414"/>
      <c r="AM96" s="414"/>
    </row>
    <row r="97" spans="1:41" ht="10.15" customHeight="1">
      <c r="A97" s="428"/>
      <c r="B97" s="229" t="s">
        <v>188</v>
      </c>
      <c r="C97" s="336" t="s">
        <v>189</v>
      </c>
      <c r="D97" s="336"/>
      <c r="E97" s="336"/>
      <c r="F97" s="336"/>
      <c r="G97" s="348"/>
      <c r="H97" s="348"/>
      <c r="I97" s="348"/>
      <c r="J97" s="348"/>
      <c r="K97" s="348"/>
      <c r="L97" s="348"/>
      <c r="M97" s="348"/>
      <c r="N97" s="348"/>
      <c r="O97" s="348"/>
      <c r="P97" s="348"/>
      <c r="Q97" s="348"/>
      <c r="R97" s="348"/>
      <c r="S97" s="348"/>
      <c r="T97" s="348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6"/>
      <c r="AL97" s="416"/>
      <c r="AM97" s="416"/>
    </row>
    <row r="98" spans="1:41" ht="10.15" customHeight="1" thickBot="1">
      <c r="A98" s="429"/>
      <c r="B98" s="230" t="s">
        <v>366</v>
      </c>
      <c r="C98" s="407"/>
      <c r="D98" s="407"/>
      <c r="E98" s="407"/>
      <c r="F98" s="407"/>
      <c r="G98" s="408" t="s">
        <v>188</v>
      </c>
      <c r="H98" s="408"/>
      <c r="I98" s="409" t="s">
        <v>189</v>
      </c>
      <c r="J98" s="409"/>
      <c r="K98" s="409"/>
      <c r="L98" s="409"/>
      <c r="M98" s="409"/>
      <c r="N98" s="409"/>
      <c r="O98" s="409"/>
      <c r="P98" s="409"/>
      <c r="Q98" s="409"/>
      <c r="R98" s="409"/>
      <c r="S98" s="409"/>
      <c r="T98" s="432"/>
      <c r="U98" s="410" t="s">
        <v>367</v>
      </c>
      <c r="V98" s="410"/>
      <c r="W98" s="411" t="s">
        <v>368</v>
      </c>
      <c r="X98" s="411"/>
      <c r="Y98" s="411"/>
      <c r="Z98" s="411"/>
      <c r="AA98" s="411"/>
      <c r="AB98" s="411"/>
      <c r="AC98" s="411"/>
      <c r="AD98" s="411"/>
      <c r="AE98" s="411"/>
      <c r="AF98" s="411"/>
      <c r="AG98" s="411"/>
      <c r="AH98" s="411"/>
      <c r="AI98" s="411"/>
      <c r="AJ98" s="411"/>
      <c r="AK98" s="411"/>
      <c r="AL98" s="411"/>
      <c r="AM98" s="411"/>
    </row>
    <row r="99" spans="1:41" ht="10.15" customHeight="1">
      <c r="A99" s="412" t="s">
        <v>190</v>
      </c>
      <c r="B99" s="412"/>
      <c r="C99" s="412"/>
      <c r="D99" s="412"/>
      <c r="E99" s="412"/>
      <c r="F99" s="412"/>
      <c r="G99" s="412"/>
      <c r="H99" s="412"/>
      <c r="I99" s="412"/>
      <c r="J99" s="412"/>
      <c r="K99" s="412"/>
      <c r="L99" s="412"/>
      <c r="M99" s="412"/>
      <c r="N99" s="412"/>
      <c r="O99" s="412"/>
      <c r="P99" s="412"/>
      <c r="Q99" s="412"/>
      <c r="R99" s="412"/>
      <c r="S99" s="412"/>
      <c r="T99" s="412"/>
      <c r="U99" s="412"/>
      <c r="V99" s="412"/>
      <c r="W99" s="412"/>
      <c r="X99" s="412"/>
      <c r="Y99" s="412"/>
      <c r="Z99" s="412"/>
      <c r="AA99" s="412"/>
      <c r="AB99" s="412"/>
      <c r="AC99" s="412"/>
      <c r="AD99" s="412"/>
      <c r="AE99" s="412"/>
      <c r="AF99" s="412"/>
      <c r="AG99" s="412"/>
      <c r="AH99" s="412"/>
      <c r="AI99" s="412"/>
      <c r="AJ99" s="412"/>
      <c r="AK99" s="412"/>
      <c r="AL99" s="412"/>
      <c r="AM99" s="412"/>
    </row>
    <row r="100" spans="1:41">
      <c r="A100" s="231"/>
      <c r="B100" s="232"/>
      <c r="C100" s="233"/>
      <c r="D100" s="233"/>
      <c r="E100" s="234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6"/>
      <c r="AA100" s="235"/>
      <c r="AB100" s="235"/>
      <c r="AC100" s="235"/>
      <c r="AD100" s="235"/>
      <c r="AE100" s="235"/>
      <c r="AF100" s="235"/>
      <c r="AG100" s="235"/>
      <c r="AH100" s="235"/>
      <c r="AI100" s="235"/>
      <c r="AJ100" s="235"/>
      <c r="AK100" s="237"/>
      <c r="AL100" s="237"/>
      <c r="AM100" s="235"/>
      <c r="AN100" s="235"/>
      <c r="AO100" s="235"/>
    </row>
    <row r="101" spans="1:41">
      <c r="B101" s="238"/>
      <c r="C101" s="233"/>
      <c r="D101" s="233"/>
      <c r="E101" s="234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5"/>
      <c r="Z101" s="236"/>
      <c r="AA101" s="235"/>
      <c r="AB101" s="235"/>
      <c r="AC101" s="235"/>
      <c r="AD101" s="235"/>
      <c r="AE101" s="235"/>
      <c r="AF101" s="235"/>
      <c r="AG101" s="235"/>
      <c r="AH101" s="235"/>
      <c r="AI101" s="235"/>
      <c r="AJ101" s="235"/>
      <c r="AK101" s="237"/>
      <c r="AL101" s="237"/>
      <c r="AM101" s="235"/>
      <c r="AN101" s="235"/>
      <c r="AO101" s="235"/>
    </row>
    <row r="102" spans="1:41">
      <c r="B102" s="238"/>
      <c r="C102" s="233"/>
      <c r="D102" s="233"/>
      <c r="E102" s="234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6"/>
      <c r="AA102" s="235"/>
      <c r="AB102" s="235"/>
      <c r="AC102" s="235"/>
      <c r="AD102" s="235"/>
      <c r="AE102" s="235"/>
      <c r="AF102" s="235"/>
      <c r="AG102" s="235"/>
      <c r="AH102" s="235"/>
      <c r="AI102" s="235"/>
      <c r="AJ102" s="235"/>
      <c r="AK102" s="237"/>
      <c r="AL102" s="237"/>
      <c r="AM102" s="235"/>
      <c r="AN102" s="235"/>
      <c r="AO102" s="235"/>
    </row>
    <row r="103" spans="1:41">
      <c r="B103" s="238"/>
      <c r="C103" s="233"/>
      <c r="D103" s="233"/>
      <c r="E103" s="234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6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7"/>
      <c r="AL103" s="237"/>
      <c r="AM103" s="235"/>
      <c r="AN103" s="235"/>
      <c r="AO103" s="235"/>
    </row>
    <row r="104" spans="1:41">
      <c r="B104" s="238"/>
      <c r="C104" s="233"/>
      <c r="D104" s="233"/>
      <c r="E104" s="234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6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7"/>
      <c r="AL104" s="237"/>
      <c r="AM104" s="235"/>
      <c r="AN104" s="235"/>
      <c r="AO104" s="235"/>
    </row>
    <row r="105" spans="1:41">
      <c r="B105" s="238"/>
      <c r="C105" s="233"/>
      <c r="D105" s="233"/>
      <c r="E105" s="234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6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7"/>
      <c r="AL105" s="237"/>
      <c r="AM105" s="235"/>
      <c r="AN105" s="235"/>
      <c r="AO105" s="235"/>
    </row>
    <row r="106" spans="1:41">
      <c r="B106" s="238"/>
      <c r="C106" s="233"/>
      <c r="D106" s="233"/>
      <c r="E106" s="234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6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7"/>
      <c r="AL106" s="237"/>
      <c r="AM106" s="235"/>
      <c r="AN106" s="235"/>
      <c r="AO106" s="235"/>
    </row>
    <row r="107" spans="1:41">
      <c r="B107" s="238"/>
      <c r="C107" s="233"/>
      <c r="D107" s="233"/>
      <c r="E107" s="234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6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7"/>
      <c r="AL107" s="237"/>
      <c r="AM107" s="235"/>
      <c r="AN107" s="235"/>
      <c r="AO107" s="235"/>
    </row>
    <row r="108" spans="1:41">
      <c r="B108" s="238"/>
      <c r="C108" s="233"/>
      <c r="D108" s="233"/>
      <c r="E108" s="234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6"/>
      <c r="AA108" s="235"/>
      <c r="AB108" s="235"/>
      <c r="AC108" s="235"/>
      <c r="AD108" s="235"/>
      <c r="AE108" s="235"/>
      <c r="AF108" s="235"/>
      <c r="AG108" s="235"/>
      <c r="AH108" s="235"/>
      <c r="AI108" s="235"/>
      <c r="AJ108" s="235"/>
      <c r="AK108" s="237"/>
      <c r="AL108" s="237"/>
      <c r="AM108" s="235"/>
      <c r="AN108" s="235"/>
      <c r="AO108" s="235"/>
    </row>
    <row r="109" spans="1:41">
      <c r="B109" s="238"/>
      <c r="C109" s="233"/>
      <c r="D109" s="233"/>
      <c r="E109" s="234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6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7"/>
      <c r="AL109" s="237"/>
      <c r="AM109" s="235"/>
      <c r="AN109" s="235"/>
      <c r="AO109" s="235"/>
    </row>
    <row r="110" spans="1:41">
      <c r="B110" s="238"/>
      <c r="C110" s="233"/>
      <c r="D110" s="233"/>
      <c r="E110" s="234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6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237"/>
      <c r="AL110" s="237"/>
      <c r="AM110" s="235"/>
      <c r="AN110" s="235"/>
      <c r="AO110" s="235"/>
    </row>
    <row r="111" spans="1:41">
      <c r="B111" s="238"/>
      <c r="C111" s="233"/>
      <c r="D111" s="233"/>
      <c r="E111" s="234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6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7"/>
      <c r="AL111" s="237"/>
      <c r="AM111" s="235"/>
      <c r="AN111" s="235"/>
      <c r="AO111" s="235"/>
    </row>
    <row r="112" spans="1:41">
      <c r="B112" s="238"/>
      <c r="C112" s="233"/>
      <c r="D112" s="233"/>
      <c r="E112" s="234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6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7"/>
      <c r="AL112" s="237"/>
      <c r="AM112" s="235"/>
      <c r="AN112" s="235"/>
      <c r="AO112" s="235"/>
    </row>
    <row r="113" spans="2:41">
      <c r="B113" s="238"/>
      <c r="C113" s="233"/>
      <c r="D113" s="233"/>
      <c r="E113" s="234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6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7"/>
      <c r="AL113" s="237"/>
      <c r="AM113" s="235"/>
      <c r="AN113" s="235"/>
      <c r="AO113" s="235"/>
    </row>
    <row r="114" spans="2:41">
      <c r="B114" s="238"/>
      <c r="C114" s="233"/>
      <c r="D114" s="233"/>
      <c r="E114" s="234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6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7"/>
      <c r="AL114" s="237"/>
      <c r="AM114" s="235"/>
      <c r="AN114" s="235"/>
      <c r="AO114" s="235"/>
    </row>
    <row r="115" spans="2:41">
      <c r="B115" s="238"/>
      <c r="C115" s="233"/>
      <c r="D115" s="233"/>
      <c r="E115" s="234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6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7"/>
      <c r="AL115" s="237"/>
      <c r="AM115" s="235"/>
      <c r="AN115" s="235"/>
      <c r="AO115" s="235"/>
    </row>
    <row r="116" spans="2:41">
      <c r="B116" s="238"/>
      <c r="C116" s="233"/>
      <c r="D116" s="233"/>
      <c r="E116" s="234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6"/>
      <c r="AA116" s="235"/>
      <c r="AB116" s="235"/>
      <c r="AC116" s="235"/>
      <c r="AD116" s="235"/>
      <c r="AE116" s="235"/>
      <c r="AF116" s="235"/>
      <c r="AG116" s="235"/>
      <c r="AH116" s="235"/>
      <c r="AI116" s="235"/>
      <c r="AJ116" s="235"/>
      <c r="AK116" s="237"/>
      <c r="AL116" s="237"/>
      <c r="AM116" s="235"/>
      <c r="AN116" s="235"/>
      <c r="AO116" s="235"/>
    </row>
    <row r="117" spans="2:41">
      <c r="B117" s="238"/>
      <c r="C117" s="233"/>
      <c r="D117" s="233"/>
      <c r="E117" s="234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6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7"/>
      <c r="AL117" s="237"/>
      <c r="AM117" s="235"/>
      <c r="AN117" s="235"/>
      <c r="AO117" s="235"/>
    </row>
    <row r="118" spans="2:41">
      <c r="B118" s="238"/>
      <c r="C118" s="233"/>
      <c r="D118" s="233"/>
      <c r="E118" s="234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  <c r="Y118" s="235"/>
      <c r="Z118" s="236"/>
      <c r="AA118" s="235"/>
      <c r="AB118" s="235"/>
      <c r="AC118" s="235"/>
      <c r="AD118" s="235"/>
      <c r="AE118" s="235"/>
      <c r="AF118" s="235"/>
      <c r="AG118" s="235"/>
      <c r="AH118" s="235"/>
      <c r="AI118" s="235"/>
      <c r="AJ118" s="235"/>
      <c r="AK118" s="237"/>
      <c r="AL118" s="237"/>
      <c r="AM118" s="235"/>
      <c r="AN118" s="235"/>
      <c r="AO118" s="235"/>
    </row>
    <row r="119" spans="2:41">
      <c r="B119" s="238"/>
      <c r="C119" s="233"/>
      <c r="D119" s="233"/>
      <c r="E119" s="234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235"/>
      <c r="U119" s="235"/>
      <c r="V119" s="235"/>
      <c r="W119" s="235"/>
      <c r="X119" s="235"/>
      <c r="Y119" s="235"/>
      <c r="Z119" s="236"/>
      <c r="AA119" s="235"/>
      <c r="AB119" s="235"/>
      <c r="AC119" s="235"/>
      <c r="AD119" s="235"/>
      <c r="AE119" s="235"/>
      <c r="AF119" s="235"/>
      <c r="AG119" s="235"/>
      <c r="AH119" s="235"/>
      <c r="AI119" s="235"/>
      <c r="AJ119" s="235"/>
      <c r="AK119" s="237"/>
      <c r="AL119" s="237"/>
      <c r="AM119" s="235"/>
      <c r="AN119" s="235"/>
      <c r="AO119" s="235"/>
    </row>
    <row r="120" spans="2:41">
      <c r="B120" s="238"/>
      <c r="C120" s="233"/>
      <c r="D120" s="233"/>
      <c r="E120" s="234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235"/>
      <c r="U120" s="235"/>
      <c r="V120" s="235"/>
      <c r="W120" s="235"/>
      <c r="X120" s="235"/>
      <c r="Y120" s="235"/>
      <c r="Z120" s="236"/>
      <c r="AA120" s="235"/>
      <c r="AB120" s="235"/>
      <c r="AC120" s="235"/>
      <c r="AD120" s="235"/>
      <c r="AE120" s="235"/>
      <c r="AF120" s="235"/>
      <c r="AG120" s="235"/>
      <c r="AH120" s="235"/>
      <c r="AI120" s="235"/>
      <c r="AJ120" s="235"/>
      <c r="AK120" s="237"/>
      <c r="AL120" s="237"/>
      <c r="AM120" s="235"/>
      <c r="AN120" s="235"/>
      <c r="AO120" s="235"/>
    </row>
    <row r="121" spans="2:41">
      <c r="B121" s="238"/>
      <c r="C121" s="233"/>
      <c r="D121" s="233"/>
      <c r="E121" s="234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Z121" s="236"/>
      <c r="AA121" s="235"/>
      <c r="AB121" s="235"/>
      <c r="AC121" s="235"/>
      <c r="AD121" s="235"/>
      <c r="AE121" s="235"/>
      <c r="AF121" s="235"/>
      <c r="AG121" s="235"/>
      <c r="AH121" s="235"/>
      <c r="AI121" s="235"/>
      <c r="AJ121" s="235"/>
      <c r="AK121" s="237"/>
      <c r="AL121" s="237"/>
      <c r="AM121" s="235"/>
      <c r="AN121" s="235"/>
      <c r="AO121" s="235"/>
    </row>
    <row r="122" spans="2:41">
      <c r="B122" s="238"/>
      <c r="C122" s="233"/>
      <c r="D122" s="233"/>
      <c r="E122" s="234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6"/>
      <c r="AA122" s="235"/>
      <c r="AB122" s="235"/>
      <c r="AC122" s="235"/>
      <c r="AD122" s="235"/>
      <c r="AE122" s="235"/>
      <c r="AF122" s="235"/>
      <c r="AG122" s="235"/>
      <c r="AH122" s="235"/>
      <c r="AI122" s="235"/>
      <c r="AJ122" s="235"/>
      <c r="AK122" s="237"/>
      <c r="AL122" s="237"/>
      <c r="AM122" s="235"/>
      <c r="AN122" s="235"/>
      <c r="AO122" s="235"/>
    </row>
    <row r="123" spans="2:41">
      <c r="B123" s="238"/>
      <c r="C123" s="233"/>
      <c r="D123" s="233"/>
      <c r="E123" s="234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  <c r="X123" s="235"/>
      <c r="Y123" s="235"/>
      <c r="Z123" s="236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5"/>
      <c r="AK123" s="237"/>
      <c r="AL123" s="237"/>
      <c r="AM123" s="235"/>
      <c r="AN123" s="235"/>
      <c r="AO123" s="235"/>
    </row>
    <row r="124" spans="2:41">
      <c r="B124" s="238"/>
      <c r="C124" s="233"/>
      <c r="D124" s="233"/>
      <c r="E124" s="234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6"/>
      <c r="AA124" s="235"/>
      <c r="AB124" s="235"/>
      <c r="AC124" s="235"/>
      <c r="AD124" s="235"/>
      <c r="AE124" s="235"/>
      <c r="AF124" s="235"/>
      <c r="AG124" s="235"/>
      <c r="AH124" s="235"/>
      <c r="AI124" s="235"/>
      <c r="AJ124" s="235"/>
      <c r="AK124" s="237"/>
      <c r="AL124" s="237"/>
      <c r="AM124" s="235"/>
      <c r="AN124" s="235"/>
      <c r="AO124" s="235"/>
    </row>
    <row r="125" spans="2:41">
      <c r="B125" s="238"/>
      <c r="C125" s="233"/>
      <c r="D125" s="233"/>
      <c r="E125" s="234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5"/>
      <c r="Z125" s="236"/>
      <c r="AA125" s="235"/>
      <c r="AB125" s="235"/>
      <c r="AC125" s="235"/>
      <c r="AD125" s="235"/>
      <c r="AE125" s="235"/>
      <c r="AF125" s="235"/>
      <c r="AG125" s="235"/>
      <c r="AH125" s="235"/>
      <c r="AI125" s="235"/>
      <c r="AJ125" s="235"/>
      <c r="AK125" s="237"/>
      <c r="AL125" s="237"/>
      <c r="AM125" s="235"/>
      <c r="AN125" s="235"/>
      <c r="AO125" s="235"/>
    </row>
    <row r="126" spans="2:41">
      <c r="B126" s="238"/>
      <c r="C126" s="233"/>
      <c r="D126" s="233"/>
      <c r="E126" s="234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  <c r="S126" s="235"/>
      <c r="T126" s="235"/>
      <c r="U126" s="235"/>
      <c r="V126" s="235"/>
      <c r="W126" s="235"/>
      <c r="X126" s="235"/>
      <c r="Y126" s="235"/>
      <c r="Z126" s="236"/>
      <c r="AA126" s="235"/>
      <c r="AB126" s="235"/>
      <c r="AC126" s="235"/>
      <c r="AD126" s="235"/>
      <c r="AE126" s="235"/>
      <c r="AF126" s="235"/>
      <c r="AG126" s="235"/>
      <c r="AH126" s="235"/>
      <c r="AI126" s="235"/>
      <c r="AJ126" s="235"/>
      <c r="AK126" s="237"/>
      <c r="AL126" s="237"/>
      <c r="AM126" s="235"/>
      <c r="AN126" s="235"/>
      <c r="AO126" s="235"/>
    </row>
    <row r="127" spans="2:41">
      <c r="B127" s="238"/>
      <c r="C127" s="233"/>
      <c r="D127" s="233"/>
      <c r="E127" s="234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5"/>
      <c r="U127" s="235"/>
      <c r="V127" s="235"/>
      <c r="W127" s="235"/>
      <c r="X127" s="235"/>
      <c r="Y127" s="235"/>
      <c r="Z127" s="236"/>
      <c r="AA127" s="235"/>
      <c r="AB127" s="235"/>
      <c r="AC127" s="235"/>
      <c r="AD127" s="235"/>
      <c r="AE127" s="235"/>
      <c r="AF127" s="235"/>
      <c r="AG127" s="235"/>
      <c r="AH127" s="235"/>
      <c r="AI127" s="235"/>
      <c r="AJ127" s="235"/>
      <c r="AK127" s="237"/>
      <c r="AL127" s="237"/>
      <c r="AM127" s="235"/>
      <c r="AN127" s="235"/>
      <c r="AO127" s="235"/>
    </row>
    <row r="128" spans="2:41">
      <c r="B128" s="238"/>
      <c r="C128" s="233"/>
      <c r="D128" s="233"/>
      <c r="E128" s="234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6"/>
      <c r="AA128" s="235"/>
      <c r="AB128" s="235"/>
      <c r="AC128" s="235"/>
      <c r="AD128" s="235"/>
      <c r="AE128" s="235"/>
      <c r="AF128" s="235"/>
      <c r="AG128" s="235"/>
      <c r="AH128" s="235"/>
      <c r="AI128" s="235"/>
      <c r="AJ128" s="235"/>
      <c r="AK128" s="237"/>
      <c r="AL128" s="237"/>
      <c r="AM128" s="235"/>
      <c r="AN128" s="235"/>
      <c r="AO128" s="235"/>
    </row>
    <row r="129" spans="2:41">
      <c r="B129" s="238"/>
      <c r="C129" s="233"/>
      <c r="D129" s="233"/>
      <c r="E129" s="234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  <c r="X129" s="235"/>
      <c r="Y129" s="235"/>
      <c r="Z129" s="236"/>
      <c r="AA129" s="235"/>
      <c r="AB129" s="235"/>
      <c r="AC129" s="235"/>
      <c r="AD129" s="235"/>
      <c r="AE129" s="235"/>
      <c r="AF129" s="235"/>
      <c r="AG129" s="235"/>
      <c r="AH129" s="235"/>
      <c r="AI129" s="235"/>
      <c r="AJ129" s="235"/>
      <c r="AK129" s="237"/>
      <c r="AL129" s="237"/>
      <c r="AM129" s="235"/>
      <c r="AN129" s="235"/>
      <c r="AO129" s="235"/>
    </row>
    <row r="130" spans="2:41">
      <c r="B130" s="238"/>
      <c r="C130" s="233"/>
      <c r="D130" s="233"/>
      <c r="E130" s="234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  <c r="U130" s="235"/>
      <c r="V130" s="235"/>
      <c r="W130" s="235"/>
      <c r="X130" s="235"/>
      <c r="Y130" s="235"/>
      <c r="Z130" s="236"/>
      <c r="AA130" s="235"/>
      <c r="AB130" s="235"/>
      <c r="AC130" s="235"/>
      <c r="AD130" s="235"/>
      <c r="AE130" s="235"/>
      <c r="AF130" s="235"/>
      <c r="AG130" s="235"/>
      <c r="AH130" s="235"/>
      <c r="AI130" s="235"/>
      <c r="AJ130" s="235"/>
      <c r="AK130" s="237"/>
      <c r="AL130" s="237"/>
      <c r="AM130" s="235"/>
      <c r="AN130" s="235"/>
      <c r="AO130" s="235"/>
    </row>
    <row r="131" spans="2:41">
      <c r="B131" s="238"/>
      <c r="C131" s="233"/>
      <c r="D131" s="233"/>
      <c r="E131" s="234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235"/>
      <c r="U131" s="235"/>
      <c r="V131" s="235"/>
      <c r="W131" s="235"/>
      <c r="X131" s="235"/>
      <c r="Y131" s="235"/>
      <c r="Z131" s="236"/>
      <c r="AA131" s="235"/>
      <c r="AB131" s="235"/>
      <c r="AC131" s="235"/>
      <c r="AD131" s="235"/>
      <c r="AE131" s="235"/>
      <c r="AF131" s="235"/>
      <c r="AG131" s="235"/>
      <c r="AH131" s="235"/>
      <c r="AI131" s="235"/>
      <c r="AJ131" s="235"/>
      <c r="AK131" s="237"/>
      <c r="AL131" s="237"/>
      <c r="AM131" s="235"/>
      <c r="AN131" s="235"/>
      <c r="AO131" s="235"/>
    </row>
    <row r="132" spans="2:41">
      <c r="B132" s="238"/>
      <c r="C132" s="233"/>
      <c r="D132" s="233"/>
      <c r="E132" s="234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5"/>
      <c r="W132" s="235"/>
      <c r="X132" s="235"/>
      <c r="Y132" s="235"/>
      <c r="Z132" s="236"/>
      <c r="AA132" s="235"/>
      <c r="AB132" s="235"/>
      <c r="AC132" s="235"/>
      <c r="AD132" s="235"/>
      <c r="AE132" s="235"/>
      <c r="AF132" s="235"/>
      <c r="AG132" s="235"/>
      <c r="AH132" s="235"/>
      <c r="AI132" s="235"/>
      <c r="AJ132" s="235"/>
      <c r="AK132" s="237"/>
      <c r="AL132" s="237"/>
      <c r="AM132" s="235"/>
      <c r="AN132" s="235"/>
      <c r="AO132" s="235"/>
    </row>
    <row r="133" spans="2:41">
      <c r="B133" s="238"/>
      <c r="C133" s="233"/>
      <c r="D133" s="233"/>
      <c r="E133" s="234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  <c r="S133" s="235"/>
      <c r="T133" s="235"/>
      <c r="U133" s="235"/>
      <c r="V133" s="235"/>
      <c r="W133" s="235"/>
      <c r="X133" s="235"/>
      <c r="Y133" s="235"/>
      <c r="Z133" s="236"/>
      <c r="AA133" s="235"/>
      <c r="AB133" s="235"/>
      <c r="AC133" s="235"/>
      <c r="AD133" s="235"/>
      <c r="AE133" s="235"/>
      <c r="AF133" s="235"/>
      <c r="AG133" s="235"/>
      <c r="AH133" s="235"/>
      <c r="AI133" s="235"/>
      <c r="AJ133" s="235"/>
      <c r="AK133" s="237"/>
      <c r="AL133" s="237"/>
      <c r="AM133" s="235"/>
      <c r="AN133" s="235"/>
      <c r="AO133" s="235"/>
    </row>
    <row r="134" spans="2:41">
      <c r="B134" s="238"/>
      <c r="C134" s="233"/>
      <c r="D134" s="233"/>
      <c r="E134" s="234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235"/>
      <c r="V134" s="235"/>
      <c r="W134" s="235"/>
      <c r="X134" s="235"/>
      <c r="Y134" s="235"/>
      <c r="Z134" s="236"/>
      <c r="AA134" s="235"/>
      <c r="AB134" s="235"/>
      <c r="AC134" s="235"/>
      <c r="AD134" s="235"/>
      <c r="AE134" s="235"/>
      <c r="AF134" s="235"/>
      <c r="AG134" s="235"/>
      <c r="AH134" s="235"/>
      <c r="AI134" s="235"/>
      <c r="AJ134" s="235"/>
      <c r="AK134" s="237"/>
      <c r="AL134" s="237"/>
      <c r="AM134" s="235"/>
      <c r="AN134" s="235"/>
      <c r="AO134" s="235"/>
    </row>
    <row r="135" spans="2:41">
      <c r="C135" s="239"/>
      <c r="D135" s="239"/>
      <c r="E135" s="240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41"/>
      <c r="AA135" s="231"/>
      <c r="AB135" s="231"/>
      <c r="AC135" s="231"/>
      <c r="AD135" s="231"/>
      <c r="AE135" s="231"/>
      <c r="AF135" s="231"/>
      <c r="AG135" s="231"/>
      <c r="AH135" s="231"/>
      <c r="AI135" s="231"/>
      <c r="AJ135" s="231"/>
      <c r="AK135" s="242"/>
      <c r="AL135" s="242"/>
    </row>
  </sheetData>
  <mergeCells count="105">
    <mergeCell ref="A6:B6"/>
    <mergeCell ref="E7:E8"/>
    <mergeCell ref="AJ7:AJ8"/>
    <mergeCell ref="AK7:AK8"/>
    <mergeCell ref="AL7:AL8"/>
    <mergeCell ref="A8:A19"/>
    <mergeCell ref="A1:AL3"/>
    <mergeCell ref="E4:E5"/>
    <mergeCell ref="AJ4:AJ5"/>
    <mergeCell ref="AK4:AK5"/>
    <mergeCell ref="AL4:AL5"/>
    <mergeCell ref="A5:B5"/>
    <mergeCell ref="E33:E34"/>
    <mergeCell ref="AJ33:AJ34"/>
    <mergeCell ref="AK33:AK34"/>
    <mergeCell ref="AL33:AL34"/>
    <mergeCell ref="A34:A45"/>
    <mergeCell ref="F44:K44"/>
    <mergeCell ref="E20:E21"/>
    <mergeCell ref="AJ20:AJ21"/>
    <mergeCell ref="AK20:AK21"/>
    <mergeCell ref="AL20:AL21"/>
    <mergeCell ref="A21:A32"/>
    <mergeCell ref="AA27:AI27"/>
    <mergeCell ref="F31:P31"/>
    <mergeCell ref="E72:E73"/>
    <mergeCell ref="AJ72:AJ73"/>
    <mergeCell ref="AK72:AK73"/>
    <mergeCell ref="AL72:AL73"/>
    <mergeCell ref="A73:A84"/>
    <mergeCell ref="A85:AL85"/>
    <mergeCell ref="E46:E47"/>
    <mergeCell ref="AJ46:AJ47"/>
    <mergeCell ref="AK46:AK47"/>
    <mergeCell ref="AL46:AL47"/>
    <mergeCell ref="A47:A58"/>
    <mergeCell ref="E59:E60"/>
    <mergeCell ref="AJ59:AJ60"/>
    <mergeCell ref="AK59:AK60"/>
    <mergeCell ref="AL59:AL60"/>
    <mergeCell ref="A60:A71"/>
    <mergeCell ref="I88:S88"/>
    <mergeCell ref="U88:V88"/>
    <mergeCell ref="W88:AM88"/>
    <mergeCell ref="C89:F89"/>
    <mergeCell ref="G89:H89"/>
    <mergeCell ref="I89:S89"/>
    <mergeCell ref="U89:V89"/>
    <mergeCell ref="W89:AM89"/>
    <mergeCell ref="A86:AM86"/>
    <mergeCell ref="A87:A98"/>
    <mergeCell ref="B87:F87"/>
    <mergeCell ref="G87:H87"/>
    <mergeCell ref="I87:S87"/>
    <mergeCell ref="T87:T98"/>
    <mergeCell ref="U87:V87"/>
    <mergeCell ref="W87:AM87"/>
    <mergeCell ref="C88:F88"/>
    <mergeCell ref="G88:H88"/>
    <mergeCell ref="C90:F90"/>
    <mergeCell ref="G90:H90"/>
    <mergeCell ref="I90:S90"/>
    <mergeCell ref="U90:V90"/>
    <mergeCell ref="W90:AM90"/>
    <mergeCell ref="C91:F91"/>
    <mergeCell ref="G91:H91"/>
    <mergeCell ref="I91:S91"/>
    <mergeCell ref="U91:V91"/>
    <mergeCell ref="W91:AM91"/>
    <mergeCell ref="C92:F92"/>
    <mergeCell ref="G92:H92"/>
    <mergeCell ref="I92:S92"/>
    <mergeCell ref="U92:V92"/>
    <mergeCell ref="W92:AM92"/>
    <mergeCell ref="C93:F93"/>
    <mergeCell ref="G93:H93"/>
    <mergeCell ref="I93:S93"/>
    <mergeCell ref="U93:V93"/>
    <mergeCell ref="W93:AM93"/>
    <mergeCell ref="C94:F94"/>
    <mergeCell ref="G94:H94"/>
    <mergeCell ref="I94:S94"/>
    <mergeCell ref="U94:V94"/>
    <mergeCell ref="W94:AM94"/>
    <mergeCell ref="C95:F95"/>
    <mergeCell ref="G95:H95"/>
    <mergeCell ref="I95:S95"/>
    <mergeCell ref="U95:V95"/>
    <mergeCell ref="W95:AM95"/>
    <mergeCell ref="C98:F98"/>
    <mergeCell ref="G98:H98"/>
    <mergeCell ref="I98:S98"/>
    <mergeCell ref="U98:V98"/>
    <mergeCell ref="W98:AM98"/>
    <mergeCell ref="A99:AM99"/>
    <mergeCell ref="C96:F96"/>
    <mergeCell ref="G96:H96"/>
    <mergeCell ref="I96:S96"/>
    <mergeCell ref="U96:V96"/>
    <mergeCell ref="W96:AM96"/>
    <mergeCell ref="C97:F97"/>
    <mergeCell ref="G97:H97"/>
    <mergeCell ref="I97:S97"/>
    <mergeCell ref="U97:V97"/>
    <mergeCell ref="W97:AM9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workbookViewId="0">
      <selection activeCell="B16" sqref="B16"/>
    </sheetView>
  </sheetViews>
  <sheetFormatPr defaultRowHeight="12.75"/>
  <cols>
    <col min="1" max="1" width="10" bestFit="1" customWidth="1"/>
    <col min="2" max="2" width="47.5703125" bestFit="1" customWidth="1"/>
    <col min="3" max="3" width="3.5703125" bestFit="1" customWidth="1"/>
    <col min="4" max="4" width="3.140625" bestFit="1" customWidth="1"/>
    <col min="5" max="5" width="3.28515625" bestFit="1" customWidth="1"/>
    <col min="6" max="6" width="3.42578125" bestFit="1" customWidth="1"/>
    <col min="7" max="7" width="4" bestFit="1" customWidth="1"/>
    <col min="8" max="8" width="3.28515625" bestFit="1" customWidth="1"/>
    <col min="9" max="9" width="3" bestFit="1" customWidth="1"/>
    <col min="10" max="10" width="3.5703125" bestFit="1" customWidth="1"/>
    <col min="11" max="11" width="3.140625" bestFit="1" customWidth="1"/>
    <col min="12" max="12" width="3.28515625" bestFit="1" customWidth="1"/>
    <col min="13" max="13" width="3.42578125" bestFit="1" customWidth="1"/>
    <col min="14" max="14" width="4" bestFit="1" customWidth="1"/>
    <col min="15" max="15" width="3.28515625" bestFit="1" customWidth="1"/>
    <col min="16" max="16" width="3" bestFit="1" customWidth="1"/>
    <col min="17" max="17" width="3.5703125" bestFit="1" customWidth="1"/>
    <col min="18" max="18" width="3.140625" bestFit="1" customWidth="1"/>
    <col min="19" max="19" width="3.28515625" bestFit="1" customWidth="1"/>
    <col min="20" max="20" width="3.42578125" bestFit="1" customWidth="1"/>
    <col min="21" max="21" width="4" bestFit="1" customWidth="1"/>
    <col min="22" max="22" width="3.28515625" bestFit="1" customWidth="1"/>
    <col min="23" max="23" width="3" bestFit="1" customWidth="1"/>
    <col min="24" max="24" width="3.5703125" bestFit="1" customWidth="1"/>
    <col min="25" max="25" width="3.140625" bestFit="1" customWidth="1"/>
    <col min="26" max="26" width="3.28515625" bestFit="1" customWidth="1"/>
    <col min="27" max="27" width="3.42578125" bestFit="1" customWidth="1"/>
    <col min="28" max="28" width="4" bestFit="1" customWidth="1"/>
    <col min="29" max="29" width="3.28515625" bestFit="1" customWidth="1"/>
    <col min="30" max="30" width="3" bestFit="1" customWidth="1"/>
    <col min="31" max="31" width="3.5703125" bestFit="1" customWidth="1"/>
    <col min="32" max="32" width="3.140625" bestFit="1" customWidth="1"/>
  </cols>
  <sheetData>
    <row r="1" spans="1:32">
      <c r="A1" s="446" t="s">
        <v>369</v>
      </c>
      <c r="B1" s="447"/>
      <c r="C1" s="448" t="s">
        <v>370</v>
      </c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245"/>
      <c r="AF1" s="245"/>
    </row>
    <row r="2" spans="1:32">
      <c r="A2" s="450" t="s">
        <v>2</v>
      </c>
      <c r="B2" s="447"/>
      <c r="C2" s="246">
        <v>1</v>
      </c>
      <c r="D2" s="246">
        <v>2</v>
      </c>
      <c r="E2" s="246">
        <v>3</v>
      </c>
      <c r="F2" s="246">
        <v>4</v>
      </c>
      <c r="G2" s="246">
        <v>5</v>
      </c>
      <c r="H2" s="246">
        <v>6</v>
      </c>
      <c r="I2" s="246">
        <v>7</v>
      </c>
      <c r="J2" s="246">
        <v>8</v>
      </c>
      <c r="K2" s="246">
        <v>9</v>
      </c>
      <c r="L2" s="246">
        <v>10</v>
      </c>
      <c r="M2" s="246">
        <v>11</v>
      </c>
      <c r="N2" s="246">
        <v>12</v>
      </c>
      <c r="O2" s="246">
        <v>13</v>
      </c>
      <c r="P2" s="246">
        <v>14</v>
      </c>
      <c r="Q2" s="246">
        <v>15</v>
      </c>
      <c r="R2" s="246">
        <v>16</v>
      </c>
      <c r="S2" s="246">
        <v>17</v>
      </c>
      <c r="T2" s="246">
        <v>18</v>
      </c>
      <c r="U2" s="246">
        <v>19</v>
      </c>
      <c r="V2" s="246">
        <v>20</v>
      </c>
      <c r="W2" s="246">
        <v>21</v>
      </c>
      <c r="X2" s="246">
        <v>22</v>
      </c>
      <c r="Y2" s="246">
        <v>23</v>
      </c>
      <c r="Z2" s="246">
        <v>24</v>
      </c>
      <c r="AA2" s="246">
        <v>25</v>
      </c>
      <c r="AB2" s="246">
        <v>26</v>
      </c>
      <c r="AC2" s="247">
        <v>27</v>
      </c>
      <c r="AD2" s="248">
        <v>28</v>
      </c>
      <c r="AE2" s="249">
        <v>29</v>
      </c>
      <c r="AF2" s="248">
        <v>30</v>
      </c>
    </row>
    <row r="3" spans="1:32">
      <c r="A3" s="447"/>
      <c r="B3" s="447"/>
      <c r="C3" s="250" t="s">
        <v>4</v>
      </c>
      <c r="D3" s="250" t="s">
        <v>5</v>
      </c>
      <c r="E3" s="250" t="s">
        <v>6</v>
      </c>
      <c r="F3" s="250" t="s">
        <v>371</v>
      </c>
      <c r="G3" s="250" t="s">
        <v>8</v>
      </c>
      <c r="H3" s="250" t="s">
        <v>9</v>
      </c>
      <c r="I3" s="250" t="s">
        <v>10</v>
      </c>
      <c r="J3" s="250" t="s">
        <v>4</v>
      </c>
      <c r="K3" s="250" t="s">
        <v>5</v>
      </c>
      <c r="L3" s="250" t="s">
        <v>6</v>
      </c>
      <c r="M3" s="250" t="s">
        <v>371</v>
      </c>
      <c r="N3" s="250" t="s">
        <v>8</v>
      </c>
      <c r="O3" s="250" t="s">
        <v>9</v>
      </c>
      <c r="P3" s="250" t="s">
        <v>10</v>
      </c>
      <c r="Q3" s="250" t="s">
        <v>4</v>
      </c>
      <c r="R3" s="250" t="s">
        <v>5</v>
      </c>
      <c r="S3" s="250" t="s">
        <v>6</v>
      </c>
      <c r="T3" s="250" t="s">
        <v>371</v>
      </c>
      <c r="U3" s="250" t="s">
        <v>8</v>
      </c>
      <c r="V3" s="250" t="s">
        <v>9</v>
      </c>
      <c r="W3" s="250" t="s">
        <v>10</v>
      </c>
      <c r="X3" s="250" t="s">
        <v>4</v>
      </c>
      <c r="Y3" s="250" t="s">
        <v>5</v>
      </c>
      <c r="Z3" s="250" t="s">
        <v>6</v>
      </c>
      <c r="AA3" s="250" t="s">
        <v>371</v>
      </c>
      <c r="AB3" s="250" t="s">
        <v>8</v>
      </c>
      <c r="AC3" s="250" t="s">
        <v>9</v>
      </c>
      <c r="AD3" s="250" t="s">
        <v>10</v>
      </c>
      <c r="AE3" s="250" t="s">
        <v>4</v>
      </c>
      <c r="AF3" s="250" t="s">
        <v>5</v>
      </c>
    </row>
    <row r="4" spans="1:32">
      <c r="A4" s="251">
        <v>108081</v>
      </c>
      <c r="B4" s="252" t="s">
        <v>372</v>
      </c>
      <c r="C4" s="253"/>
      <c r="D4" s="253"/>
      <c r="E4" s="253"/>
      <c r="F4" s="254"/>
      <c r="G4" s="254"/>
      <c r="H4" s="253"/>
      <c r="I4" s="253"/>
      <c r="J4" s="253"/>
      <c r="K4" s="253"/>
      <c r="L4" s="253"/>
      <c r="M4" s="254"/>
      <c r="N4" s="254"/>
      <c r="O4" s="253"/>
      <c r="P4" s="253"/>
      <c r="Q4" s="253"/>
      <c r="R4" s="254"/>
      <c r="S4" s="253"/>
      <c r="T4" s="254"/>
      <c r="U4" s="254"/>
      <c r="V4" s="253"/>
      <c r="W4" s="253"/>
      <c r="X4" s="253"/>
      <c r="Y4" s="253"/>
      <c r="Z4" s="254"/>
      <c r="AA4" s="254"/>
      <c r="AB4" s="254"/>
      <c r="AC4" s="255"/>
      <c r="AD4" s="253"/>
      <c r="AE4" s="256"/>
      <c r="AF4" s="256"/>
    </row>
    <row r="5" spans="1:32">
      <c r="A5" s="251">
        <v>119059</v>
      </c>
      <c r="B5" s="257" t="s">
        <v>373</v>
      </c>
      <c r="C5" s="258"/>
      <c r="D5" s="258"/>
      <c r="E5" s="258" t="s">
        <v>27</v>
      </c>
      <c r="F5" s="259"/>
      <c r="G5" s="259"/>
      <c r="H5" s="258" t="s">
        <v>27</v>
      </c>
      <c r="I5" s="258"/>
      <c r="J5" s="258"/>
      <c r="K5" s="258" t="s">
        <v>27</v>
      </c>
      <c r="L5" s="258"/>
      <c r="M5" s="259"/>
      <c r="N5" s="259" t="s">
        <v>27</v>
      </c>
      <c r="O5" s="258"/>
      <c r="P5" s="258"/>
      <c r="Q5" s="258" t="s">
        <v>27</v>
      </c>
      <c r="R5" s="259"/>
      <c r="S5" s="258"/>
      <c r="T5" s="259" t="s">
        <v>27</v>
      </c>
      <c r="U5" s="259"/>
      <c r="V5" s="258"/>
      <c r="W5" s="258" t="s">
        <v>27</v>
      </c>
      <c r="X5" s="253"/>
      <c r="Y5" s="253"/>
      <c r="Z5" s="254" t="s">
        <v>27</v>
      </c>
      <c r="AA5" s="254"/>
      <c r="AB5" s="254"/>
      <c r="AC5" s="255" t="s">
        <v>27</v>
      </c>
      <c r="AD5" s="253"/>
      <c r="AE5" s="256"/>
      <c r="AF5" s="256" t="s">
        <v>27</v>
      </c>
    </row>
    <row r="6" spans="1:32">
      <c r="A6" s="251">
        <v>122076</v>
      </c>
      <c r="B6" s="257" t="s">
        <v>374</v>
      </c>
      <c r="C6" s="253"/>
      <c r="D6" s="253"/>
      <c r="E6" s="253"/>
      <c r="F6" s="254"/>
      <c r="G6" s="254"/>
      <c r="H6" s="253"/>
      <c r="I6" s="253"/>
      <c r="J6" s="253"/>
      <c r="K6" s="253"/>
      <c r="L6" s="253"/>
      <c r="M6" s="254"/>
      <c r="N6" s="254"/>
      <c r="O6" s="253"/>
      <c r="P6" s="253"/>
      <c r="Q6" s="253"/>
      <c r="R6" s="254"/>
      <c r="S6" s="253"/>
      <c r="T6" s="254"/>
      <c r="U6" s="254"/>
      <c r="V6" s="253"/>
      <c r="W6" s="253"/>
      <c r="X6" s="253"/>
      <c r="Y6" s="253"/>
      <c r="Z6" s="254"/>
      <c r="AA6" s="254"/>
      <c r="AB6" s="254"/>
      <c r="AC6" s="255"/>
      <c r="AD6" s="253"/>
      <c r="AE6" s="256"/>
      <c r="AF6" s="256"/>
    </row>
    <row r="7" spans="1:32">
      <c r="A7" s="260">
        <v>111139</v>
      </c>
      <c r="B7" s="261" t="s">
        <v>375</v>
      </c>
      <c r="C7" s="262" t="s">
        <v>12</v>
      </c>
      <c r="D7" s="262" t="s">
        <v>12</v>
      </c>
      <c r="E7" s="262" t="s">
        <v>12</v>
      </c>
      <c r="F7" s="254"/>
      <c r="G7" s="254"/>
      <c r="H7" s="262" t="s">
        <v>12</v>
      </c>
      <c r="I7" s="262" t="s">
        <v>12</v>
      </c>
      <c r="J7" s="262" t="s">
        <v>12</v>
      </c>
      <c r="K7" s="262" t="s">
        <v>12</v>
      </c>
      <c r="L7" s="262" t="s">
        <v>12</v>
      </c>
      <c r="M7" s="254"/>
      <c r="N7" s="254"/>
      <c r="O7" s="262" t="s">
        <v>12</v>
      </c>
      <c r="P7" s="262" t="s">
        <v>12</v>
      </c>
      <c r="Q7" s="262" t="s">
        <v>12</v>
      </c>
      <c r="R7" s="254"/>
      <c r="S7" s="262" t="s">
        <v>12</v>
      </c>
      <c r="T7" s="254"/>
      <c r="U7" s="254"/>
      <c r="V7" s="262" t="s">
        <v>12</v>
      </c>
      <c r="W7" s="262" t="s">
        <v>12</v>
      </c>
      <c r="X7" s="262" t="s">
        <v>12</v>
      </c>
      <c r="Y7" s="262" t="s">
        <v>12</v>
      </c>
      <c r="Z7" s="254"/>
      <c r="AA7" s="254"/>
      <c r="AB7" s="254"/>
      <c r="AC7" s="262" t="s">
        <v>12</v>
      </c>
      <c r="AD7" s="262" t="s">
        <v>12</v>
      </c>
      <c r="AE7" s="263" t="s">
        <v>12</v>
      </c>
      <c r="AF7" s="263" t="s">
        <v>12</v>
      </c>
    </row>
    <row r="8" spans="1:32">
      <c r="A8" s="260">
        <v>101940</v>
      </c>
      <c r="B8" s="261" t="s">
        <v>376</v>
      </c>
      <c r="C8" s="262" t="s">
        <v>12</v>
      </c>
      <c r="D8" s="262" t="s">
        <v>12</v>
      </c>
      <c r="E8" s="262" t="s">
        <v>12</v>
      </c>
      <c r="F8" s="254"/>
      <c r="G8" s="254"/>
      <c r="H8" s="262" t="s">
        <v>12</v>
      </c>
      <c r="I8" s="262" t="s">
        <v>12</v>
      </c>
      <c r="J8" s="262" t="s">
        <v>12</v>
      </c>
      <c r="K8" s="262" t="s">
        <v>12</v>
      </c>
      <c r="L8" s="262" t="s">
        <v>12</v>
      </c>
      <c r="M8" s="254"/>
      <c r="N8" s="254"/>
      <c r="O8" s="262" t="s">
        <v>12</v>
      </c>
      <c r="P8" s="262" t="s">
        <v>12</v>
      </c>
      <c r="Q8" s="262" t="s">
        <v>12</v>
      </c>
      <c r="R8" s="254"/>
      <c r="S8" s="262" t="s">
        <v>12</v>
      </c>
      <c r="T8" s="254"/>
      <c r="U8" s="254"/>
      <c r="V8" s="262" t="s">
        <v>12</v>
      </c>
      <c r="W8" s="262" t="s">
        <v>12</v>
      </c>
      <c r="X8" s="262" t="s">
        <v>12</v>
      </c>
      <c r="Y8" s="262" t="s">
        <v>12</v>
      </c>
      <c r="Z8" s="254"/>
      <c r="AA8" s="254"/>
      <c r="AB8" s="254"/>
      <c r="AC8" s="264" t="s">
        <v>12</v>
      </c>
      <c r="AD8" s="262" t="s">
        <v>12</v>
      </c>
      <c r="AE8" s="263" t="s">
        <v>12</v>
      </c>
      <c r="AF8" s="263" t="s">
        <v>12</v>
      </c>
    </row>
    <row r="9" spans="1:32">
      <c r="A9" s="260">
        <v>152005</v>
      </c>
      <c r="B9" s="261" t="s">
        <v>377</v>
      </c>
      <c r="C9" s="262" t="s">
        <v>12</v>
      </c>
      <c r="D9" s="262" t="s">
        <v>12</v>
      </c>
      <c r="E9" s="262" t="s">
        <v>12</v>
      </c>
      <c r="F9" s="254"/>
      <c r="G9" s="259"/>
      <c r="H9" s="265" t="s">
        <v>12</v>
      </c>
      <c r="I9" s="265" t="s">
        <v>12</v>
      </c>
      <c r="J9" s="265" t="s">
        <v>12</v>
      </c>
      <c r="K9" s="265" t="s">
        <v>12</v>
      </c>
      <c r="L9" s="265" t="s">
        <v>12</v>
      </c>
      <c r="M9" s="259"/>
      <c r="N9" s="259"/>
      <c r="O9" s="265" t="s">
        <v>12</v>
      </c>
      <c r="P9" s="265" t="s">
        <v>12</v>
      </c>
      <c r="Q9" s="265" t="s">
        <v>12</v>
      </c>
      <c r="R9" s="259"/>
      <c r="S9" s="265" t="s">
        <v>12</v>
      </c>
      <c r="T9" s="259"/>
      <c r="U9" s="259"/>
      <c r="V9" s="265" t="s">
        <v>12</v>
      </c>
      <c r="W9" s="265" t="s">
        <v>12</v>
      </c>
      <c r="X9" s="265" t="s">
        <v>12</v>
      </c>
      <c r="Y9" s="265" t="s">
        <v>12</v>
      </c>
      <c r="Z9" s="259"/>
      <c r="AA9" s="259"/>
      <c r="AB9" s="259"/>
      <c r="AC9" s="265" t="s">
        <v>12</v>
      </c>
      <c r="AD9" s="262" t="s">
        <v>12</v>
      </c>
      <c r="AE9" s="263" t="s">
        <v>12</v>
      </c>
      <c r="AF9" s="263" t="s">
        <v>12</v>
      </c>
    </row>
    <row r="10" spans="1:32">
      <c r="A10" s="266">
        <v>110124</v>
      </c>
      <c r="B10" s="267" t="s">
        <v>378</v>
      </c>
      <c r="C10" s="268" t="s">
        <v>12</v>
      </c>
      <c r="D10" s="268" t="s">
        <v>12</v>
      </c>
      <c r="E10" s="268" t="s">
        <v>12</v>
      </c>
      <c r="F10" s="254"/>
      <c r="G10" s="254"/>
      <c r="H10" s="268" t="s">
        <v>12</v>
      </c>
      <c r="I10" s="268" t="s">
        <v>12</v>
      </c>
      <c r="J10" s="268" t="s">
        <v>12</v>
      </c>
      <c r="K10" s="268" t="s">
        <v>12</v>
      </c>
      <c r="L10" s="268" t="s">
        <v>12</v>
      </c>
      <c r="M10" s="254"/>
      <c r="N10" s="254"/>
      <c r="O10" s="268" t="s">
        <v>12</v>
      </c>
      <c r="P10" s="268" t="s">
        <v>12</v>
      </c>
      <c r="Q10" s="268" t="s">
        <v>12</v>
      </c>
      <c r="R10" s="254"/>
      <c r="S10" s="268" t="s">
        <v>12</v>
      </c>
      <c r="T10" s="254"/>
      <c r="U10" s="254"/>
      <c r="V10" s="268" t="s">
        <v>12</v>
      </c>
      <c r="W10" s="274" t="s">
        <v>12</v>
      </c>
      <c r="X10" s="268" t="s">
        <v>12</v>
      </c>
      <c r="Y10" s="268" t="s">
        <v>12</v>
      </c>
      <c r="Z10" s="254"/>
      <c r="AA10" s="254"/>
      <c r="AB10" s="254"/>
      <c r="AC10" s="269" t="s">
        <v>12</v>
      </c>
      <c r="AD10" s="268" t="s">
        <v>12</v>
      </c>
      <c r="AE10" s="270" t="s">
        <v>12</v>
      </c>
      <c r="AF10" s="270" t="s">
        <v>12</v>
      </c>
    </row>
    <row r="11" spans="1:32">
      <c r="A11" s="266">
        <v>141577</v>
      </c>
      <c r="B11" s="267" t="s">
        <v>379</v>
      </c>
      <c r="C11" s="268" t="s">
        <v>12</v>
      </c>
      <c r="D11" s="268" t="s">
        <v>12</v>
      </c>
      <c r="E11" s="268" t="s">
        <v>12</v>
      </c>
      <c r="F11" s="254"/>
      <c r="G11" s="254"/>
      <c r="H11" s="268" t="s">
        <v>12</v>
      </c>
      <c r="I11" s="268" t="s">
        <v>12</v>
      </c>
      <c r="J11" s="268" t="s">
        <v>12</v>
      </c>
      <c r="K11" s="268" t="s">
        <v>12</v>
      </c>
      <c r="L11" s="268" t="s">
        <v>12</v>
      </c>
      <c r="M11" s="254"/>
      <c r="N11" s="254"/>
      <c r="O11" s="268" t="s">
        <v>12</v>
      </c>
      <c r="P11" s="268" t="s">
        <v>12</v>
      </c>
      <c r="Q11" s="268" t="s">
        <v>12</v>
      </c>
      <c r="R11" s="254"/>
      <c r="S11" s="268" t="s">
        <v>12</v>
      </c>
      <c r="T11" s="254"/>
      <c r="U11" s="254"/>
      <c r="V11" s="268" t="s">
        <v>12</v>
      </c>
      <c r="W11" s="268" t="s">
        <v>12</v>
      </c>
      <c r="X11" s="268" t="s">
        <v>12</v>
      </c>
      <c r="Y11" s="268" t="s">
        <v>12</v>
      </c>
      <c r="Z11" s="254"/>
      <c r="AA11" s="254"/>
      <c r="AB11" s="254"/>
      <c r="AC11" s="268" t="s">
        <v>12</v>
      </c>
      <c r="AD11" s="268" t="s">
        <v>12</v>
      </c>
      <c r="AE11" s="270" t="s">
        <v>12</v>
      </c>
      <c r="AF11" s="270" t="s">
        <v>12</v>
      </c>
    </row>
    <row r="12" spans="1:32">
      <c r="A12" s="271" t="s">
        <v>380</v>
      </c>
      <c r="B12" s="271" t="s">
        <v>381</v>
      </c>
      <c r="C12" s="271" t="s">
        <v>13</v>
      </c>
      <c r="D12" s="271"/>
      <c r="E12" s="271" t="s">
        <v>13</v>
      </c>
      <c r="F12" s="272"/>
      <c r="G12" s="272" t="s">
        <v>13</v>
      </c>
      <c r="H12" s="271"/>
      <c r="I12" s="271" t="s">
        <v>13</v>
      </c>
      <c r="J12" s="271"/>
      <c r="K12" s="271" t="s">
        <v>13</v>
      </c>
      <c r="L12" s="271"/>
      <c r="M12" s="272" t="s">
        <v>13</v>
      </c>
      <c r="N12" s="272"/>
      <c r="O12" s="271" t="s">
        <v>13</v>
      </c>
      <c r="P12" s="271"/>
      <c r="Q12" s="271" t="s">
        <v>13</v>
      </c>
      <c r="R12" s="272"/>
      <c r="S12" s="271" t="s">
        <v>13</v>
      </c>
      <c r="T12" s="272"/>
      <c r="U12" s="272" t="s">
        <v>13</v>
      </c>
      <c r="V12" s="271"/>
      <c r="W12" s="271" t="s">
        <v>13</v>
      </c>
      <c r="X12" s="271"/>
      <c r="Y12" s="271" t="s">
        <v>13</v>
      </c>
      <c r="Z12" s="272"/>
      <c r="AA12" s="272" t="s">
        <v>13</v>
      </c>
      <c r="AB12" s="272"/>
      <c r="AC12" s="271" t="s">
        <v>13</v>
      </c>
      <c r="AD12" s="273"/>
      <c r="AE12" s="273" t="s">
        <v>13</v>
      </c>
      <c r="AF12" s="273"/>
    </row>
    <row r="13" spans="1:32">
      <c r="A13" s="271" t="s">
        <v>380</v>
      </c>
      <c r="B13" s="271" t="s">
        <v>382</v>
      </c>
      <c r="C13" s="271"/>
      <c r="D13" s="271" t="s">
        <v>13</v>
      </c>
      <c r="E13" s="271"/>
      <c r="F13" s="272" t="s">
        <v>13</v>
      </c>
      <c r="G13" s="272"/>
      <c r="H13" s="271" t="s">
        <v>13</v>
      </c>
      <c r="I13" s="271"/>
      <c r="J13" s="271" t="s">
        <v>13</v>
      </c>
      <c r="K13" s="271"/>
      <c r="L13" s="271" t="s">
        <v>13</v>
      </c>
      <c r="M13" s="272"/>
      <c r="N13" s="272" t="s">
        <v>13</v>
      </c>
      <c r="O13" s="271"/>
      <c r="P13" s="271" t="s">
        <v>13</v>
      </c>
      <c r="Q13" s="271"/>
      <c r="R13" s="272" t="s">
        <v>13</v>
      </c>
      <c r="S13" s="271"/>
      <c r="T13" s="272" t="s">
        <v>13</v>
      </c>
      <c r="U13" s="272"/>
      <c r="V13" s="271" t="s">
        <v>13</v>
      </c>
      <c r="W13" s="271"/>
      <c r="X13" s="271" t="s">
        <v>13</v>
      </c>
      <c r="Y13" s="271"/>
      <c r="Z13" s="272" t="s">
        <v>13</v>
      </c>
      <c r="AA13" s="272"/>
      <c r="AB13" s="272" t="s">
        <v>13</v>
      </c>
      <c r="AC13" s="271"/>
      <c r="AD13" s="273" t="s">
        <v>13</v>
      </c>
      <c r="AE13" s="273"/>
      <c r="AF13" s="273" t="s">
        <v>13</v>
      </c>
    </row>
    <row r="14" spans="1:32">
      <c r="A14" s="271" t="s">
        <v>380</v>
      </c>
      <c r="B14" s="271" t="s">
        <v>383</v>
      </c>
      <c r="C14" s="271" t="s">
        <v>13</v>
      </c>
      <c r="D14" s="271"/>
      <c r="E14" s="271" t="s">
        <v>13</v>
      </c>
      <c r="F14" s="272"/>
      <c r="G14" s="272" t="s">
        <v>13</v>
      </c>
      <c r="H14" s="271"/>
      <c r="I14" s="271" t="s">
        <v>13</v>
      </c>
      <c r="J14" s="271"/>
      <c r="K14" s="271" t="s">
        <v>13</v>
      </c>
      <c r="L14" s="271"/>
      <c r="M14" s="272" t="s">
        <v>13</v>
      </c>
      <c r="N14" s="272"/>
      <c r="O14" s="271" t="s">
        <v>13</v>
      </c>
      <c r="P14" s="271"/>
      <c r="Q14" s="271" t="s">
        <v>13</v>
      </c>
      <c r="R14" s="272"/>
      <c r="S14" s="271" t="s">
        <v>13</v>
      </c>
      <c r="T14" s="272"/>
      <c r="U14" s="272" t="s">
        <v>13</v>
      </c>
      <c r="V14" s="271"/>
      <c r="W14" s="271" t="s">
        <v>13</v>
      </c>
      <c r="X14" s="271"/>
      <c r="Y14" s="271" t="s">
        <v>13</v>
      </c>
      <c r="Z14" s="272"/>
      <c r="AA14" s="272" t="s">
        <v>13</v>
      </c>
      <c r="AB14" s="272"/>
      <c r="AC14" s="271" t="s">
        <v>13</v>
      </c>
      <c r="AD14" s="273"/>
      <c r="AE14" s="273" t="s">
        <v>13</v>
      </c>
      <c r="AF14" s="273"/>
    </row>
    <row r="15" spans="1:32">
      <c r="A15" s="271" t="s">
        <v>380</v>
      </c>
      <c r="B15" s="271" t="s">
        <v>384</v>
      </c>
      <c r="C15" s="271"/>
      <c r="D15" s="271" t="s">
        <v>13</v>
      </c>
      <c r="E15" s="271"/>
      <c r="F15" s="272" t="s">
        <v>13</v>
      </c>
      <c r="G15" s="272"/>
      <c r="H15" s="271" t="s">
        <v>13</v>
      </c>
      <c r="I15" s="271"/>
      <c r="J15" s="271" t="s">
        <v>13</v>
      </c>
      <c r="K15" s="271"/>
      <c r="L15" s="271" t="s">
        <v>13</v>
      </c>
      <c r="M15" s="272"/>
      <c r="N15" s="272" t="s">
        <v>13</v>
      </c>
      <c r="O15" s="271"/>
      <c r="P15" s="271" t="s">
        <v>13</v>
      </c>
      <c r="Q15" s="271"/>
      <c r="R15" s="272" t="s">
        <v>13</v>
      </c>
      <c r="S15" s="271"/>
      <c r="T15" s="272" t="s">
        <v>13</v>
      </c>
      <c r="U15" s="272"/>
      <c r="V15" s="271" t="s">
        <v>13</v>
      </c>
      <c r="W15" s="271"/>
      <c r="X15" s="271" t="s">
        <v>13</v>
      </c>
      <c r="Y15" s="271"/>
      <c r="Z15" s="272" t="s">
        <v>13</v>
      </c>
      <c r="AA15" s="272"/>
      <c r="AB15" s="272" t="s">
        <v>13</v>
      </c>
      <c r="AC15" s="271"/>
      <c r="AD15" s="273" t="s">
        <v>13</v>
      </c>
      <c r="AE15" s="273"/>
      <c r="AF15" s="273" t="s">
        <v>13</v>
      </c>
    </row>
  </sheetData>
  <mergeCells count="3">
    <mergeCell ref="A1:B1"/>
    <mergeCell ref="C1:AD1"/>
    <mergeCell ref="A2:B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workbookViewId="0">
      <selection activeCell="AJ20" sqref="AJ20"/>
    </sheetView>
  </sheetViews>
  <sheetFormatPr defaultRowHeight="12.75"/>
  <cols>
    <col min="1" max="1" width="7" bestFit="1" customWidth="1"/>
    <col min="2" max="2" width="9.7109375" bestFit="1" customWidth="1"/>
    <col min="3" max="3" width="3.85546875" bestFit="1" customWidth="1"/>
    <col min="4" max="4" width="8.140625" bestFit="1" customWidth="1"/>
    <col min="5" max="5" width="7.7109375" customWidth="1"/>
    <col min="6" max="6" width="4.140625" bestFit="1" customWidth="1"/>
    <col min="7" max="7" width="4.28515625" bestFit="1" customWidth="1"/>
    <col min="8" max="8" width="3.42578125" bestFit="1" customWidth="1"/>
    <col min="9" max="9" width="3.140625" bestFit="1" customWidth="1"/>
    <col min="10" max="10" width="4.140625" bestFit="1" customWidth="1"/>
    <col min="11" max="12" width="3.42578125" bestFit="1" customWidth="1"/>
    <col min="13" max="13" width="3.5703125" bestFit="1" customWidth="1"/>
    <col min="14" max="14" width="4.28515625" bestFit="1" customWidth="1"/>
    <col min="15" max="15" width="3.42578125" bestFit="1" customWidth="1"/>
    <col min="16" max="16" width="4.140625" bestFit="1" customWidth="1"/>
    <col min="17" max="17" width="3.85546875" bestFit="1" customWidth="1"/>
    <col min="18" max="18" width="3.42578125" bestFit="1" customWidth="1"/>
    <col min="19" max="19" width="4.140625" bestFit="1" customWidth="1"/>
    <col min="20" max="20" width="8.42578125" customWidth="1"/>
    <col min="21" max="21" width="4.28515625" bestFit="1" customWidth="1"/>
    <col min="22" max="22" width="4.140625" bestFit="1" customWidth="1"/>
    <col min="23" max="23" width="3.140625" bestFit="1" customWidth="1"/>
    <col min="24" max="24" width="4.140625" bestFit="1" customWidth="1"/>
    <col min="25" max="26" width="3.42578125" bestFit="1" customWidth="1"/>
    <col min="27" max="27" width="3.5703125" bestFit="1" customWidth="1"/>
    <col min="28" max="28" width="4.28515625" bestFit="1" customWidth="1"/>
    <col min="29" max="29" width="3.42578125" bestFit="1" customWidth="1"/>
    <col min="30" max="30" width="3.140625" bestFit="1" customWidth="1"/>
    <col min="31" max="31" width="3.85546875" bestFit="1" customWidth="1"/>
    <col min="32" max="32" width="4.140625" bestFit="1" customWidth="1"/>
    <col min="33" max="33" width="6.85546875" bestFit="1" customWidth="1"/>
  </cols>
  <sheetData>
    <row r="1" spans="1:33" ht="25.5">
      <c r="A1" s="457"/>
      <c r="B1" s="458"/>
      <c r="C1" s="459" t="s">
        <v>422</v>
      </c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60" t="s">
        <v>385</v>
      </c>
      <c r="Z1" s="461"/>
      <c r="AA1" s="461"/>
      <c r="AB1" s="461"/>
      <c r="AC1" s="461"/>
      <c r="AD1" s="461"/>
      <c r="AE1" s="461"/>
      <c r="AF1" s="461"/>
      <c r="AG1" s="462"/>
    </row>
    <row r="2" spans="1:33" ht="15">
      <c r="A2" s="463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</row>
    <row r="3" spans="1:33">
      <c r="A3" s="275"/>
      <c r="B3" s="276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</row>
    <row r="4" spans="1:33" ht="14.25">
      <c r="A4" s="451" t="s">
        <v>386</v>
      </c>
      <c r="B4" s="452"/>
      <c r="C4" s="278">
        <v>43556</v>
      </c>
      <c r="D4" s="278">
        <v>43498</v>
      </c>
      <c r="E4" s="278">
        <v>43499</v>
      </c>
      <c r="F4" s="279">
        <v>43500</v>
      </c>
      <c r="G4" s="279">
        <v>43501</v>
      </c>
      <c r="H4" s="278">
        <v>43502</v>
      </c>
      <c r="I4" s="278">
        <v>43503</v>
      </c>
      <c r="J4" s="278">
        <v>43504</v>
      </c>
      <c r="K4" s="278">
        <v>43505</v>
      </c>
      <c r="L4" s="278">
        <v>43506</v>
      </c>
      <c r="M4" s="279">
        <v>43507</v>
      </c>
      <c r="N4" s="279">
        <v>43508</v>
      </c>
      <c r="O4" s="278">
        <v>43509</v>
      </c>
      <c r="P4" s="278">
        <v>43510</v>
      </c>
      <c r="Q4" s="278">
        <v>43511</v>
      </c>
      <c r="R4" s="280">
        <v>43512</v>
      </c>
      <c r="S4" s="280">
        <v>43513</v>
      </c>
      <c r="T4" s="279">
        <v>43514</v>
      </c>
      <c r="U4" s="279">
        <v>43515</v>
      </c>
      <c r="V4" s="278">
        <v>43516</v>
      </c>
      <c r="W4" s="278">
        <v>43517</v>
      </c>
      <c r="X4" s="278">
        <v>43518</v>
      </c>
      <c r="Y4" s="278">
        <v>43519</v>
      </c>
      <c r="Z4" s="280">
        <v>43520</v>
      </c>
      <c r="AA4" s="279">
        <v>43521</v>
      </c>
      <c r="AB4" s="279">
        <v>43522</v>
      </c>
      <c r="AC4" s="278">
        <v>43523</v>
      </c>
      <c r="AD4" s="278">
        <v>43524</v>
      </c>
      <c r="AE4" s="281">
        <v>29</v>
      </c>
      <c r="AF4" s="281">
        <v>30</v>
      </c>
      <c r="AG4" s="282"/>
    </row>
    <row r="5" spans="1:33" ht="14.25">
      <c r="A5" s="453"/>
      <c r="B5" s="454"/>
      <c r="C5" s="281" t="s">
        <v>4</v>
      </c>
      <c r="D5" s="281" t="s">
        <v>5</v>
      </c>
      <c r="E5" s="281" t="s">
        <v>6</v>
      </c>
      <c r="F5" s="283" t="s">
        <v>7</v>
      </c>
      <c r="G5" s="283" t="s">
        <v>8</v>
      </c>
      <c r="H5" s="281" t="s">
        <v>9</v>
      </c>
      <c r="I5" s="281" t="s">
        <v>10</v>
      </c>
      <c r="J5" s="281" t="s">
        <v>4</v>
      </c>
      <c r="K5" s="281" t="s">
        <v>5</v>
      </c>
      <c r="L5" s="281" t="s">
        <v>6</v>
      </c>
      <c r="M5" s="283" t="s">
        <v>7</v>
      </c>
      <c r="N5" s="283" t="s">
        <v>8</v>
      </c>
      <c r="O5" s="281" t="s">
        <v>9</v>
      </c>
      <c r="P5" s="281" t="s">
        <v>10</v>
      </c>
      <c r="Q5" s="284" t="s">
        <v>4</v>
      </c>
      <c r="R5" s="285" t="s">
        <v>5</v>
      </c>
      <c r="S5" s="285" t="s">
        <v>6</v>
      </c>
      <c r="T5" s="287" t="s">
        <v>7</v>
      </c>
      <c r="U5" s="287" t="s">
        <v>8</v>
      </c>
      <c r="V5" s="286" t="s">
        <v>9</v>
      </c>
      <c r="W5" s="286" t="s">
        <v>10</v>
      </c>
      <c r="X5" s="284" t="s">
        <v>4</v>
      </c>
      <c r="Y5" s="286" t="s">
        <v>5</v>
      </c>
      <c r="Z5" s="285" t="s">
        <v>6</v>
      </c>
      <c r="AA5" s="287" t="s">
        <v>7</v>
      </c>
      <c r="AB5" s="287" t="s">
        <v>8</v>
      </c>
      <c r="AC5" s="286" t="s">
        <v>9</v>
      </c>
      <c r="AD5" s="286" t="s">
        <v>10</v>
      </c>
      <c r="AE5" s="281" t="s">
        <v>4</v>
      </c>
      <c r="AF5" s="281" t="s">
        <v>5</v>
      </c>
      <c r="AG5" s="282"/>
    </row>
    <row r="6" spans="1:33">
      <c r="A6" s="288">
        <v>140775</v>
      </c>
      <c r="B6" s="289" t="s">
        <v>387</v>
      </c>
      <c r="C6" s="290" t="s">
        <v>13</v>
      </c>
      <c r="D6" s="291"/>
      <c r="E6" s="291" t="s">
        <v>13</v>
      </c>
      <c r="F6" s="283"/>
      <c r="G6" s="283" t="s">
        <v>13</v>
      </c>
      <c r="H6" s="290"/>
      <c r="I6" s="290" t="s">
        <v>13</v>
      </c>
      <c r="J6" s="290"/>
      <c r="K6" s="290" t="s">
        <v>13</v>
      </c>
      <c r="L6" s="291"/>
      <c r="M6" s="292" t="s">
        <v>13</v>
      </c>
      <c r="N6" s="283"/>
      <c r="O6" s="290" t="s">
        <v>13</v>
      </c>
      <c r="P6" s="290"/>
      <c r="Q6" s="290" t="s">
        <v>13</v>
      </c>
      <c r="R6" s="293"/>
      <c r="S6" s="296" t="s">
        <v>13</v>
      </c>
      <c r="T6" s="283"/>
      <c r="U6" s="294" t="s">
        <v>388</v>
      </c>
      <c r="V6" s="290"/>
      <c r="W6" s="290" t="s">
        <v>13</v>
      </c>
      <c r="X6" s="291"/>
      <c r="Y6" s="295" t="s">
        <v>13</v>
      </c>
      <c r="Z6" s="296"/>
      <c r="AA6" s="294" t="s">
        <v>388</v>
      </c>
      <c r="AB6" s="283"/>
      <c r="AC6" s="295" t="s">
        <v>13</v>
      </c>
      <c r="AD6" s="291"/>
      <c r="AE6" s="295" t="s">
        <v>13</v>
      </c>
      <c r="AF6" s="291"/>
      <c r="AG6" s="297" t="s">
        <v>389</v>
      </c>
    </row>
    <row r="7" spans="1:33">
      <c r="A7" s="288">
        <v>140651</v>
      </c>
      <c r="B7" s="289" t="s">
        <v>390</v>
      </c>
      <c r="C7" s="295" t="s">
        <v>13</v>
      </c>
      <c r="D7" s="295" t="s">
        <v>13</v>
      </c>
      <c r="E7" s="291"/>
      <c r="F7" s="283" t="s">
        <v>13</v>
      </c>
      <c r="G7" s="283"/>
      <c r="H7" s="290" t="s">
        <v>13</v>
      </c>
      <c r="I7" s="291"/>
      <c r="J7" s="291" t="s">
        <v>13</v>
      </c>
      <c r="K7" s="291"/>
      <c r="L7" s="291" t="s">
        <v>13</v>
      </c>
      <c r="M7" s="283"/>
      <c r="N7" s="294" t="s">
        <v>388</v>
      </c>
      <c r="O7" s="295" t="s">
        <v>13</v>
      </c>
      <c r="P7" s="295" t="s">
        <v>13</v>
      </c>
      <c r="Q7" s="291"/>
      <c r="R7" s="296" t="s">
        <v>13</v>
      </c>
      <c r="S7" s="295" t="s">
        <v>13</v>
      </c>
      <c r="T7" s="283" t="s">
        <v>13</v>
      </c>
      <c r="U7" s="283"/>
      <c r="V7" s="295" t="s">
        <v>13</v>
      </c>
      <c r="W7" s="295" t="s">
        <v>13</v>
      </c>
      <c r="X7" s="291" t="s">
        <v>13</v>
      </c>
      <c r="Y7" s="291"/>
      <c r="Z7" s="296" t="s">
        <v>13</v>
      </c>
      <c r="AA7" s="283"/>
      <c r="AB7" s="294" t="s">
        <v>388</v>
      </c>
      <c r="AC7" s="291"/>
      <c r="AD7" s="291" t="s">
        <v>13</v>
      </c>
      <c r="AE7" s="295" t="s">
        <v>13</v>
      </c>
      <c r="AF7" s="465" t="s">
        <v>423</v>
      </c>
      <c r="AG7" s="297" t="s">
        <v>391</v>
      </c>
    </row>
    <row r="8" spans="1:33">
      <c r="A8" s="288">
        <v>105490</v>
      </c>
      <c r="B8" s="289" t="s">
        <v>392</v>
      </c>
      <c r="C8" s="291"/>
      <c r="D8" s="465" t="s">
        <v>423</v>
      </c>
      <c r="E8" s="291"/>
      <c r="F8" s="465" t="s">
        <v>423</v>
      </c>
      <c r="G8" s="283"/>
      <c r="H8" s="291" t="s">
        <v>188</v>
      </c>
      <c r="I8" s="291"/>
      <c r="J8" s="465" t="s">
        <v>423</v>
      </c>
      <c r="K8" s="291"/>
      <c r="L8" s="291"/>
      <c r="M8" s="283" t="s">
        <v>13</v>
      </c>
      <c r="N8" s="294" t="s">
        <v>388</v>
      </c>
      <c r="O8" s="291"/>
      <c r="P8" s="465" t="s">
        <v>423</v>
      </c>
      <c r="Q8" s="291"/>
      <c r="R8" s="296"/>
      <c r="S8" s="296"/>
      <c r="T8" s="294" t="s">
        <v>388</v>
      </c>
      <c r="U8" s="283"/>
      <c r="V8" s="465" t="s">
        <v>423</v>
      </c>
      <c r="W8" s="291"/>
      <c r="X8" s="465" t="s">
        <v>423</v>
      </c>
      <c r="Y8" s="291"/>
      <c r="Z8" s="296"/>
      <c r="AA8" s="283"/>
      <c r="AB8" s="465" t="s">
        <v>423</v>
      </c>
      <c r="AC8" s="291" t="s">
        <v>13</v>
      </c>
      <c r="AD8" s="466" t="s">
        <v>13</v>
      </c>
      <c r="AE8" s="291" t="s">
        <v>13</v>
      </c>
      <c r="AF8" s="291" t="s">
        <v>13</v>
      </c>
      <c r="AG8" s="297" t="s">
        <v>391</v>
      </c>
    </row>
    <row r="9" spans="1:33">
      <c r="A9" s="288" t="s">
        <v>393</v>
      </c>
      <c r="B9" s="289" t="s">
        <v>394</v>
      </c>
      <c r="C9" s="290" t="s">
        <v>13</v>
      </c>
      <c r="D9" s="291"/>
      <c r="E9" s="291" t="s">
        <v>13</v>
      </c>
      <c r="F9" s="283"/>
      <c r="G9" s="294" t="s">
        <v>388</v>
      </c>
      <c r="H9" s="290"/>
      <c r="I9" s="290" t="s">
        <v>13</v>
      </c>
      <c r="J9" s="290"/>
      <c r="K9" s="290" t="s">
        <v>13</v>
      </c>
      <c r="L9" s="291" t="s">
        <v>13</v>
      </c>
      <c r="M9" s="292"/>
      <c r="N9" s="283"/>
      <c r="O9" s="290" t="s">
        <v>13</v>
      </c>
      <c r="P9" s="290"/>
      <c r="Q9" s="290" t="s">
        <v>13</v>
      </c>
      <c r="R9" s="293" t="s">
        <v>13</v>
      </c>
      <c r="S9" s="296" t="s">
        <v>13</v>
      </c>
      <c r="T9" s="283"/>
      <c r="U9" s="292" t="s">
        <v>13</v>
      </c>
      <c r="V9" s="290"/>
      <c r="W9" s="290" t="s">
        <v>13</v>
      </c>
      <c r="X9" s="291"/>
      <c r="Y9" s="290" t="s">
        <v>13</v>
      </c>
      <c r="Z9" s="296" t="s">
        <v>13</v>
      </c>
      <c r="AA9" s="294" t="s">
        <v>388</v>
      </c>
      <c r="AB9" s="283"/>
      <c r="AC9" s="290"/>
      <c r="AD9" s="291"/>
      <c r="AE9" s="291"/>
      <c r="AF9" s="291"/>
      <c r="AG9" s="298" t="s">
        <v>389</v>
      </c>
    </row>
    <row r="10" spans="1:33">
      <c r="A10" s="288" t="s">
        <v>393</v>
      </c>
      <c r="B10" s="289" t="s">
        <v>395</v>
      </c>
      <c r="C10" s="290"/>
      <c r="D10" s="290" t="s">
        <v>13</v>
      </c>
      <c r="E10" s="290" t="s">
        <v>13</v>
      </c>
      <c r="F10" s="299"/>
      <c r="G10" s="299"/>
      <c r="H10" s="290" t="s">
        <v>13</v>
      </c>
      <c r="I10" s="290"/>
      <c r="J10" s="290"/>
      <c r="K10" s="290" t="s">
        <v>13</v>
      </c>
      <c r="L10" s="290"/>
      <c r="M10" s="299"/>
      <c r="N10" s="283"/>
      <c r="O10" s="290"/>
      <c r="P10" s="290"/>
      <c r="Q10" s="290" t="s">
        <v>13</v>
      </c>
      <c r="R10" s="293"/>
      <c r="S10" s="293" t="s">
        <v>13</v>
      </c>
      <c r="T10" s="299" t="s">
        <v>13</v>
      </c>
      <c r="U10" s="299"/>
      <c r="V10" s="290" t="s">
        <v>13</v>
      </c>
      <c r="W10" s="290" t="s">
        <v>13</v>
      </c>
      <c r="X10" s="290"/>
      <c r="Y10" s="290" t="s">
        <v>13</v>
      </c>
      <c r="Z10" s="293"/>
      <c r="AA10" s="299"/>
      <c r="AB10" s="299" t="s">
        <v>13</v>
      </c>
      <c r="AC10" s="290" t="s">
        <v>13</v>
      </c>
      <c r="AD10" s="290"/>
      <c r="AE10" s="290" t="s">
        <v>13</v>
      </c>
      <c r="AF10" s="290"/>
      <c r="AG10" s="297" t="s">
        <v>389</v>
      </c>
    </row>
    <row r="11" spans="1:33">
      <c r="A11" s="300" t="s">
        <v>393</v>
      </c>
      <c r="B11" s="289" t="s">
        <v>396</v>
      </c>
      <c r="C11" s="291"/>
      <c r="D11" s="291" t="s">
        <v>13</v>
      </c>
      <c r="E11" s="291"/>
      <c r="F11" s="283" t="s">
        <v>13</v>
      </c>
      <c r="G11" s="283"/>
      <c r="H11" s="291" t="s">
        <v>13</v>
      </c>
      <c r="I11" s="291"/>
      <c r="J11" s="291" t="s">
        <v>13</v>
      </c>
      <c r="K11" s="291"/>
      <c r="L11" s="291" t="s">
        <v>13</v>
      </c>
      <c r="M11" s="283"/>
      <c r="N11" s="283" t="s">
        <v>13</v>
      </c>
      <c r="O11" s="291"/>
      <c r="P11" s="291" t="s">
        <v>13</v>
      </c>
      <c r="Q11" s="291"/>
      <c r="R11" s="296" t="s">
        <v>13</v>
      </c>
      <c r="S11" s="296"/>
      <c r="T11" s="294" t="s">
        <v>388</v>
      </c>
      <c r="U11" s="283"/>
      <c r="V11" s="291" t="s">
        <v>13</v>
      </c>
      <c r="W11" s="291"/>
      <c r="X11" s="291" t="s">
        <v>13</v>
      </c>
      <c r="Y11" s="291"/>
      <c r="Z11" s="296" t="s">
        <v>13</v>
      </c>
      <c r="AA11" s="283"/>
      <c r="AB11" s="294" t="s">
        <v>388</v>
      </c>
      <c r="AC11" s="291"/>
      <c r="AD11" s="291" t="s">
        <v>13</v>
      </c>
      <c r="AE11" s="291"/>
      <c r="AF11" s="291" t="s">
        <v>13</v>
      </c>
      <c r="AG11" s="297" t="s">
        <v>391</v>
      </c>
    </row>
    <row r="12" spans="1:33">
      <c r="A12" s="300">
        <v>140465</v>
      </c>
      <c r="B12" s="289" t="s">
        <v>96</v>
      </c>
      <c r="C12" s="290" t="s">
        <v>13</v>
      </c>
      <c r="D12" s="291" t="s">
        <v>13</v>
      </c>
      <c r="E12" s="295" t="s">
        <v>13</v>
      </c>
      <c r="F12" s="283"/>
      <c r="G12" s="294"/>
      <c r="H12" s="467" t="s">
        <v>13</v>
      </c>
      <c r="I12" s="290" t="s">
        <v>13</v>
      </c>
      <c r="J12" s="295" t="s">
        <v>13</v>
      </c>
      <c r="K12" s="290"/>
      <c r="L12" s="467" t="s">
        <v>15</v>
      </c>
      <c r="M12" s="294"/>
      <c r="N12" s="295" t="s">
        <v>15</v>
      </c>
      <c r="O12" s="290" t="s">
        <v>13</v>
      </c>
      <c r="P12" s="467" t="s">
        <v>13</v>
      </c>
      <c r="Q12" s="468" t="s">
        <v>13</v>
      </c>
      <c r="R12" s="293"/>
      <c r="S12" s="296"/>
      <c r="T12" s="283"/>
      <c r="U12" s="308" t="s">
        <v>13</v>
      </c>
      <c r="V12" s="290"/>
      <c r="W12" s="290"/>
      <c r="X12" s="295" t="s">
        <v>13</v>
      </c>
      <c r="Y12" s="290" t="s">
        <v>13</v>
      </c>
      <c r="Z12" s="295" t="s">
        <v>13</v>
      </c>
      <c r="AA12" s="295" t="s">
        <v>13</v>
      </c>
      <c r="AB12" s="283"/>
      <c r="AC12" s="290" t="s">
        <v>13</v>
      </c>
      <c r="AD12" s="295" t="s">
        <v>13</v>
      </c>
      <c r="AE12" s="467"/>
      <c r="AF12" s="467" t="s">
        <v>13</v>
      </c>
      <c r="AG12" s="297" t="s">
        <v>389</v>
      </c>
    </row>
    <row r="13" spans="1:33" ht="15">
      <c r="A13" s="291" t="s">
        <v>393</v>
      </c>
      <c r="B13" s="301" t="s">
        <v>397</v>
      </c>
      <c r="C13" s="464" t="s">
        <v>398</v>
      </c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2"/>
    </row>
    <row r="14" spans="1:33">
      <c r="A14" s="451" t="s">
        <v>386</v>
      </c>
      <c r="B14" s="452"/>
      <c r="C14" s="278">
        <v>43556</v>
      </c>
      <c r="D14" s="278">
        <v>43498</v>
      </c>
      <c r="E14" s="278">
        <v>43499</v>
      </c>
      <c r="F14" s="279">
        <v>43500</v>
      </c>
      <c r="G14" s="279">
        <v>43501</v>
      </c>
      <c r="H14" s="278">
        <v>43502</v>
      </c>
      <c r="I14" s="278">
        <v>43503</v>
      </c>
      <c r="J14" s="278">
        <v>43504</v>
      </c>
      <c r="K14" s="278">
        <v>43505</v>
      </c>
      <c r="L14" s="278">
        <v>43506</v>
      </c>
      <c r="M14" s="279">
        <v>43507</v>
      </c>
      <c r="N14" s="279">
        <v>43508</v>
      </c>
      <c r="O14" s="278">
        <v>43509</v>
      </c>
      <c r="P14" s="278">
        <v>43510</v>
      </c>
      <c r="Q14" s="278">
        <v>43511</v>
      </c>
      <c r="R14" s="280">
        <v>43512</v>
      </c>
      <c r="S14" s="278">
        <v>43513</v>
      </c>
      <c r="T14" s="279">
        <v>43514</v>
      </c>
      <c r="U14" s="279">
        <v>43515</v>
      </c>
      <c r="V14" s="278">
        <v>43516</v>
      </c>
      <c r="W14" s="278">
        <v>43517</v>
      </c>
      <c r="X14" s="278">
        <v>43518</v>
      </c>
      <c r="Y14" s="278">
        <v>43519</v>
      </c>
      <c r="Z14" s="280">
        <v>43520</v>
      </c>
      <c r="AA14" s="279">
        <v>43521</v>
      </c>
      <c r="AB14" s="279">
        <v>43522</v>
      </c>
      <c r="AC14" s="278">
        <v>43523</v>
      </c>
      <c r="AD14" s="278">
        <v>43524</v>
      </c>
      <c r="AE14" s="281">
        <v>29</v>
      </c>
      <c r="AF14" s="281">
        <v>30</v>
      </c>
      <c r="AG14" s="302"/>
    </row>
    <row r="15" spans="1:33">
      <c r="A15" s="453"/>
      <c r="B15" s="454"/>
      <c r="C15" s="281" t="s">
        <v>4</v>
      </c>
      <c r="D15" s="281" t="s">
        <v>5</v>
      </c>
      <c r="E15" s="281" t="s">
        <v>6</v>
      </c>
      <c r="F15" s="283" t="s">
        <v>7</v>
      </c>
      <c r="G15" s="283" t="s">
        <v>8</v>
      </c>
      <c r="H15" s="281" t="s">
        <v>9</v>
      </c>
      <c r="I15" s="281" t="s">
        <v>10</v>
      </c>
      <c r="J15" s="281" t="s">
        <v>4</v>
      </c>
      <c r="K15" s="281" t="s">
        <v>5</v>
      </c>
      <c r="L15" s="281" t="s">
        <v>6</v>
      </c>
      <c r="M15" s="283" t="s">
        <v>7</v>
      </c>
      <c r="N15" s="283" t="s">
        <v>8</v>
      </c>
      <c r="O15" s="281" t="s">
        <v>9</v>
      </c>
      <c r="P15" s="281" t="s">
        <v>10</v>
      </c>
      <c r="Q15" s="284" t="s">
        <v>4</v>
      </c>
      <c r="R15" s="285" t="s">
        <v>5</v>
      </c>
      <c r="S15" s="286" t="s">
        <v>6</v>
      </c>
      <c r="T15" s="287" t="s">
        <v>7</v>
      </c>
      <c r="U15" s="287" t="s">
        <v>8</v>
      </c>
      <c r="V15" s="286" t="s">
        <v>9</v>
      </c>
      <c r="W15" s="286" t="s">
        <v>10</v>
      </c>
      <c r="X15" s="284" t="s">
        <v>4</v>
      </c>
      <c r="Y15" s="286" t="s">
        <v>5</v>
      </c>
      <c r="Z15" s="285" t="s">
        <v>6</v>
      </c>
      <c r="AA15" s="287" t="s">
        <v>7</v>
      </c>
      <c r="AB15" s="287" t="s">
        <v>8</v>
      </c>
      <c r="AC15" s="286" t="s">
        <v>9</v>
      </c>
      <c r="AD15" s="286" t="s">
        <v>10</v>
      </c>
      <c r="AE15" s="281" t="s">
        <v>4</v>
      </c>
      <c r="AF15" s="281" t="s">
        <v>5</v>
      </c>
      <c r="AG15" s="302"/>
    </row>
    <row r="16" spans="1:33">
      <c r="A16" s="288" t="s">
        <v>393</v>
      </c>
      <c r="B16" s="303" t="s">
        <v>399</v>
      </c>
      <c r="C16" s="291"/>
      <c r="D16" s="291" t="s">
        <v>13</v>
      </c>
      <c r="E16" s="291"/>
      <c r="F16" s="294" t="s">
        <v>388</v>
      </c>
      <c r="G16" s="283"/>
      <c r="H16" s="291" t="s">
        <v>13</v>
      </c>
      <c r="I16" s="291"/>
      <c r="J16" s="291" t="s">
        <v>13</v>
      </c>
      <c r="K16" s="291"/>
      <c r="L16" s="291" t="s">
        <v>13</v>
      </c>
      <c r="M16" s="283"/>
      <c r="N16" s="283" t="s">
        <v>13</v>
      </c>
      <c r="O16" s="291"/>
      <c r="P16" s="291" t="s">
        <v>13</v>
      </c>
      <c r="Q16" s="291"/>
      <c r="R16" s="296" t="s">
        <v>13</v>
      </c>
      <c r="S16" s="296"/>
      <c r="T16" s="294" t="s">
        <v>388</v>
      </c>
      <c r="U16" s="283"/>
      <c r="V16" s="291" t="s">
        <v>13</v>
      </c>
      <c r="W16" s="291"/>
      <c r="X16" s="291" t="s">
        <v>13</v>
      </c>
      <c r="Y16" s="291"/>
      <c r="Z16" s="296" t="s">
        <v>13</v>
      </c>
      <c r="AA16" s="283"/>
      <c r="AB16" s="283" t="s">
        <v>13</v>
      </c>
      <c r="AC16" s="291"/>
      <c r="AD16" s="291" t="s">
        <v>13</v>
      </c>
      <c r="AE16" s="291"/>
      <c r="AF16" s="291" t="s">
        <v>13</v>
      </c>
      <c r="AG16" s="297" t="s">
        <v>391</v>
      </c>
    </row>
    <row r="17" spans="1:33">
      <c r="A17" s="288" t="s">
        <v>393</v>
      </c>
      <c r="B17" s="303" t="s">
        <v>400</v>
      </c>
      <c r="C17" s="291"/>
      <c r="D17" s="291" t="s">
        <v>13</v>
      </c>
      <c r="E17" s="291"/>
      <c r="F17" s="283" t="s">
        <v>13</v>
      </c>
      <c r="G17" s="283"/>
      <c r="H17" s="291" t="s">
        <v>13</v>
      </c>
      <c r="I17" s="291"/>
      <c r="J17" s="291" t="s">
        <v>13</v>
      </c>
      <c r="K17" s="291"/>
      <c r="L17" s="291" t="s">
        <v>13</v>
      </c>
      <c r="M17" s="283"/>
      <c r="N17" s="283" t="s">
        <v>13</v>
      </c>
      <c r="O17" s="291"/>
      <c r="P17" s="291" t="s">
        <v>13</v>
      </c>
      <c r="Q17" s="291"/>
      <c r="R17" s="296" t="s">
        <v>13</v>
      </c>
      <c r="S17" s="296"/>
      <c r="T17" s="294" t="s">
        <v>388</v>
      </c>
      <c r="U17" s="283"/>
      <c r="V17" s="291" t="s">
        <v>13</v>
      </c>
      <c r="W17" s="291"/>
      <c r="X17" s="291" t="s">
        <v>13</v>
      </c>
      <c r="Y17" s="291"/>
      <c r="Z17" s="296" t="s">
        <v>13</v>
      </c>
      <c r="AA17" s="283"/>
      <c r="AB17" s="294" t="s">
        <v>388</v>
      </c>
      <c r="AC17" s="291"/>
      <c r="AD17" s="291" t="s">
        <v>13</v>
      </c>
      <c r="AE17" s="291"/>
      <c r="AF17" s="291" t="s">
        <v>13</v>
      </c>
      <c r="AG17" s="297" t="s">
        <v>391</v>
      </c>
    </row>
    <row r="18" spans="1:33">
      <c r="A18" s="288" t="s">
        <v>393</v>
      </c>
      <c r="B18" s="303" t="s">
        <v>401</v>
      </c>
      <c r="C18" s="291"/>
      <c r="D18" s="291" t="s">
        <v>13</v>
      </c>
      <c r="E18" s="291"/>
      <c r="F18" s="294" t="s">
        <v>388</v>
      </c>
      <c r="G18" s="283"/>
      <c r="H18" s="291" t="s">
        <v>13</v>
      </c>
      <c r="I18" s="291"/>
      <c r="J18" s="291" t="s">
        <v>13</v>
      </c>
      <c r="K18" s="291"/>
      <c r="L18" s="291" t="s">
        <v>13</v>
      </c>
      <c r="M18" s="283"/>
      <c r="N18" s="294" t="s">
        <v>388</v>
      </c>
      <c r="O18" s="291"/>
      <c r="P18" s="291" t="s">
        <v>13</v>
      </c>
      <c r="Q18" s="291"/>
      <c r="R18" s="296" t="s">
        <v>13</v>
      </c>
      <c r="S18" s="296"/>
      <c r="T18" s="283" t="s">
        <v>13</v>
      </c>
      <c r="U18" s="283"/>
      <c r="V18" s="291" t="s">
        <v>13</v>
      </c>
      <c r="W18" s="291"/>
      <c r="X18" s="291" t="s">
        <v>13</v>
      </c>
      <c r="Y18" s="291"/>
      <c r="Z18" s="296" t="s">
        <v>13</v>
      </c>
      <c r="AA18" s="283"/>
      <c r="AB18" s="283" t="s">
        <v>13</v>
      </c>
      <c r="AC18" s="291"/>
      <c r="AD18" s="291" t="s">
        <v>13</v>
      </c>
      <c r="AE18" s="291"/>
      <c r="AF18" s="291" t="s">
        <v>13</v>
      </c>
      <c r="AG18" s="297" t="s">
        <v>391</v>
      </c>
    </row>
    <row r="19" spans="1:33">
      <c r="A19" s="288" t="s">
        <v>393</v>
      </c>
      <c r="B19" s="303" t="s">
        <v>402</v>
      </c>
      <c r="C19" s="290" t="s">
        <v>13</v>
      </c>
      <c r="D19" s="291"/>
      <c r="E19" s="291" t="s">
        <v>13</v>
      </c>
      <c r="F19" s="283"/>
      <c r="G19" s="294" t="s">
        <v>388</v>
      </c>
      <c r="H19" s="290"/>
      <c r="I19" s="290" t="s">
        <v>13</v>
      </c>
      <c r="J19" s="290"/>
      <c r="K19" s="290" t="s">
        <v>13</v>
      </c>
      <c r="L19" s="291"/>
      <c r="M19" s="292" t="s">
        <v>13</v>
      </c>
      <c r="N19" s="283"/>
      <c r="O19" s="290" t="s">
        <v>13</v>
      </c>
      <c r="P19" s="290"/>
      <c r="Q19" s="290" t="s">
        <v>13</v>
      </c>
      <c r="R19" s="293"/>
      <c r="S19" s="294" t="s">
        <v>388</v>
      </c>
      <c r="T19" s="283"/>
      <c r="U19" s="292" t="s">
        <v>13</v>
      </c>
      <c r="V19" s="290"/>
      <c r="W19" s="290" t="s">
        <v>13</v>
      </c>
      <c r="X19" s="291"/>
      <c r="Y19" s="290" t="s">
        <v>13</v>
      </c>
      <c r="Z19" s="296"/>
      <c r="AA19" s="294" t="s">
        <v>123</v>
      </c>
      <c r="AB19" s="283"/>
      <c r="AC19" s="290" t="s">
        <v>13</v>
      </c>
      <c r="AD19" s="291"/>
      <c r="AE19" s="291" t="s">
        <v>13</v>
      </c>
      <c r="AF19" s="291"/>
      <c r="AG19" s="297" t="s">
        <v>389</v>
      </c>
    </row>
    <row r="20" spans="1:33">
      <c r="A20" s="288" t="s">
        <v>393</v>
      </c>
      <c r="B20" s="303" t="s">
        <v>403</v>
      </c>
      <c r="C20" s="290" t="s">
        <v>13</v>
      </c>
      <c r="D20" s="291"/>
      <c r="E20" s="291" t="s">
        <v>13</v>
      </c>
      <c r="F20" s="283"/>
      <c r="G20" s="283" t="s">
        <v>13</v>
      </c>
      <c r="H20" s="290"/>
      <c r="I20" s="290" t="s">
        <v>13</v>
      </c>
      <c r="J20" s="290"/>
      <c r="K20" s="290" t="s">
        <v>13</v>
      </c>
      <c r="L20" s="291"/>
      <c r="M20" s="294" t="s">
        <v>388</v>
      </c>
      <c r="N20" s="283"/>
      <c r="O20" s="290" t="s">
        <v>13</v>
      </c>
      <c r="P20" s="290"/>
      <c r="Q20" s="290" t="s">
        <v>13</v>
      </c>
      <c r="R20" s="293"/>
      <c r="S20" s="296" t="s">
        <v>13</v>
      </c>
      <c r="T20" s="283"/>
      <c r="U20" s="292" t="s">
        <v>13</v>
      </c>
      <c r="V20" s="290"/>
      <c r="W20" s="290" t="s">
        <v>13</v>
      </c>
      <c r="X20" s="291"/>
      <c r="Y20" s="290" t="s">
        <v>13</v>
      </c>
      <c r="Z20" s="296"/>
      <c r="AA20" s="294" t="s">
        <v>388</v>
      </c>
      <c r="AB20" s="283"/>
      <c r="AC20" s="290" t="s">
        <v>13</v>
      </c>
      <c r="AD20" s="291"/>
      <c r="AE20" s="291" t="s">
        <v>13</v>
      </c>
      <c r="AF20" s="291"/>
      <c r="AG20" s="297" t="s">
        <v>389</v>
      </c>
    </row>
    <row r="21" spans="1:33">
      <c r="A21" s="288" t="s">
        <v>393</v>
      </c>
      <c r="B21" s="303" t="s">
        <v>404</v>
      </c>
      <c r="C21" s="290" t="s">
        <v>13</v>
      </c>
      <c r="D21" s="291"/>
      <c r="E21" s="291" t="s">
        <v>13</v>
      </c>
      <c r="F21" s="283"/>
      <c r="G21" s="294" t="s">
        <v>388</v>
      </c>
      <c r="H21" s="290"/>
      <c r="I21" s="290" t="s">
        <v>13</v>
      </c>
      <c r="J21" s="290"/>
      <c r="K21" s="290" t="s">
        <v>13</v>
      </c>
      <c r="L21" s="291"/>
      <c r="M21" s="294" t="s">
        <v>123</v>
      </c>
      <c r="N21" s="283"/>
      <c r="O21" s="290" t="s">
        <v>13</v>
      </c>
      <c r="P21" s="290"/>
      <c r="Q21" s="290" t="s">
        <v>13</v>
      </c>
      <c r="R21" s="293"/>
      <c r="S21" s="296" t="s">
        <v>13</v>
      </c>
      <c r="T21" s="283"/>
      <c r="U21" s="294" t="s">
        <v>388</v>
      </c>
      <c r="V21" s="290"/>
      <c r="W21" s="290" t="s">
        <v>13</v>
      </c>
      <c r="X21" s="291"/>
      <c r="Y21" s="290" t="s">
        <v>13</v>
      </c>
      <c r="Z21" s="296"/>
      <c r="AA21" s="283" t="s">
        <v>13</v>
      </c>
      <c r="AB21" s="283"/>
      <c r="AC21" s="290" t="s">
        <v>13</v>
      </c>
      <c r="AD21" s="291"/>
      <c r="AE21" s="291" t="s">
        <v>13</v>
      </c>
      <c r="AF21" s="291"/>
      <c r="AG21" s="297" t="s">
        <v>389</v>
      </c>
    </row>
    <row r="22" spans="1:33">
      <c r="A22" s="288">
        <v>140210</v>
      </c>
      <c r="B22" s="289" t="s">
        <v>405</v>
      </c>
      <c r="C22" s="290"/>
      <c r="D22" s="290" t="s">
        <v>13</v>
      </c>
      <c r="E22" s="291"/>
      <c r="F22" s="283" t="s">
        <v>13</v>
      </c>
      <c r="G22" s="283" t="s">
        <v>13</v>
      </c>
      <c r="H22" s="290"/>
      <c r="I22" s="290"/>
      <c r="J22" s="290" t="s">
        <v>13</v>
      </c>
      <c r="K22" s="290"/>
      <c r="L22" s="291"/>
      <c r="M22" s="283" t="s">
        <v>13</v>
      </c>
      <c r="N22" s="283"/>
      <c r="O22" s="290"/>
      <c r="P22" s="290" t="s">
        <v>13</v>
      </c>
      <c r="Q22" s="290"/>
      <c r="R22" s="293"/>
      <c r="S22" s="293" t="s">
        <v>13</v>
      </c>
      <c r="T22" s="294" t="s">
        <v>388</v>
      </c>
      <c r="U22" s="299"/>
      <c r="V22" s="290" t="s">
        <v>13</v>
      </c>
      <c r="W22" s="290"/>
      <c r="X22" s="290" t="s">
        <v>13</v>
      </c>
      <c r="Y22" s="290"/>
      <c r="Z22" s="293"/>
      <c r="AA22" s="299" t="s">
        <v>13</v>
      </c>
      <c r="AB22" s="299"/>
      <c r="AC22" s="290"/>
      <c r="AD22" s="295" t="s">
        <v>13</v>
      </c>
      <c r="AE22" s="291"/>
      <c r="AF22" s="295" t="s">
        <v>13</v>
      </c>
      <c r="AG22" s="297" t="s">
        <v>406</v>
      </c>
    </row>
    <row r="23" spans="1:33">
      <c r="A23" s="455" t="s">
        <v>407</v>
      </c>
      <c r="B23" s="456"/>
      <c r="C23" s="304"/>
      <c r="D23" s="305" t="s">
        <v>408</v>
      </c>
      <c r="E23" s="305"/>
      <c r="F23" s="305"/>
      <c r="G23" s="305"/>
      <c r="H23" s="305"/>
      <c r="I23" s="305"/>
      <c r="J23" s="305"/>
      <c r="K23" s="305"/>
    </row>
    <row r="24" spans="1:33" ht="15">
      <c r="A24" s="453"/>
      <c r="B24" s="454"/>
      <c r="C24" s="304"/>
      <c r="D24" s="306" t="s">
        <v>15</v>
      </c>
      <c r="E24" s="307" t="s">
        <v>409</v>
      </c>
      <c r="S24" s="308" t="s">
        <v>15</v>
      </c>
      <c r="T24" s="309" t="s">
        <v>410</v>
      </c>
    </row>
    <row r="25" spans="1:33" ht="15">
      <c r="A25" s="310"/>
      <c r="B25" s="310"/>
      <c r="D25" s="306" t="s">
        <v>12</v>
      </c>
      <c r="E25" s="307" t="s">
        <v>411</v>
      </c>
      <c r="S25" s="308" t="s">
        <v>12</v>
      </c>
      <c r="T25" s="309" t="s">
        <v>412</v>
      </c>
    </row>
    <row r="26" spans="1:33" ht="15">
      <c r="A26" s="310"/>
      <c r="B26" s="310"/>
      <c r="D26" s="311" t="s">
        <v>413</v>
      </c>
      <c r="E26" s="307" t="s">
        <v>414</v>
      </c>
      <c r="S26" s="312" t="s">
        <v>123</v>
      </c>
      <c r="T26" s="309" t="s">
        <v>415</v>
      </c>
    </row>
    <row r="27" spans="1:33" ht="15">
      <c r="A27" s="310"/>
      <c r="B27" s="310"/>
      <c r="D27" s="311" t="s">
        <v>416</v>
      </c>
      <c r="E27" s="307" t="s">
        <v>417</v>
      </c>
      <c r="S27" s="465" t="s">
        <v>423</v>
      </c>
      <c r="T27" s="309" t="s">
        <v>424</v>
      </c>
    </row>
    <row r="28" spans="1:33" ht="14.25">
      <c r="A28" s="310"/>
      <c r="B28" s="310"/>
      <c r="D28" s="313" t="s">
        <v>418</v>
      </c>
      <c r="E28" s="309" t="s">
        <v>419</v>
      </c>
      <c r="S28" s="314"/>
      <c r="T28" s="309" t="s">
        <v>420</v>
      </c>
      <c r="U28" s="309"/>
      <c r="V28" s="309"/>
      <c r="W28" s="309"/>
      <c r="X28" s="309"/>
      <c r="Y28" s="309"/>
      <c r="Z28" s="309"/>
      <c r="AA28" s="309"/>
      <c r="AB28" s="309"/>
    </row>
    <row r="29" spans="1:33" ht="14.25">
      <c r="A29" s="310"/>
      <c r="B29" s="310"/>
      <c r="D29" s="308" t="s">
        <v>13</v>
      </c>
      <c r="E29" s="309" t="s">
        <v>421</v>
      </c>
      <c r="S29" s="469"/>
    </row>
  </sheetData>
  <mergeCells count="8">
    <mergeCell ref="A14:B15"/>
    <mergeCell ref="A23:B24"/>
    <mergeCell ref="A1:B1"/>
    <mergeCell ref="C1:X1"/>
    <mergeCell ref="Y1:AG1"/>
    <mergeCell ref="A2:AG2"/>
    <mergeCell ref="A4:B5"/>
    <mergeCell ref="C13:AG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TARM - JUNHO</vt:lpstr>
      <vt:lpstr>ENFERMEIROS</vt:lpstr>
      <vt:lpstr>TEC ENFERMAGEM</vt:lpstr>
      <vt:lpstr>CONDUTORES SOCORRISTAS</vt:lpstr>
      <vt:lpstr>ADM</vt:lpstr>
      <vt:lpstr>CICL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juarez.dantas</dc:creator>
  <cp:lastModifiedBy>Allan Ghering - mat 152005</cp:lastModifiedBy>
  <dcterms:created xsi:type="dcterms:W3CDTF">2018-06-11T11:36:17Z</dcterms:created>
  <dcterms:modified xsi:type="dcterms:W3CDTF">2022-07-25T16:19:10Z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