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TARM" sheetId="1" state="visible" r:id="rId2"/>
    <sheet name="Fórmulas cópia de segurança" sheetId="2" state="hidden" r:id="rId3"/>
    <sheet name="ENFERMEIRO" sheetId="3" state="visible" r:id="rId4"/>
    <sheet name="TEC ENFERMAGEM" sheetId="4" state="visible" r:id="rId5"/>
    <sheet name="CONDUTOR" sheetId="5" state="visible" r:id="rId6"/>
    <sheet name="ADMINISTRATIVO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<sst xmlns="http://schemas.openxmlformats.org/spreadsheetml/2006/main" count="4310" uniqueCount="508">
  <si>
    <t xml:space="preserve">SAMU</t>
  </si>
  <si>
    <t xml:space="preserve">JANEIRO - (126h - carga horária)</t>
  </si>
  <si>
    <t xml:space="preserve">COLABORADOR</t>
  </si>
  <si>
    <t xml:space="preserve">seg</t>
  </si>
  <si>
    <t xml:space="preserve">ter</t>
  </si>
  <si>
    <t xml:space="preserve">qua</t>
  </si>
  <si>
    <t xml:space="preserve">qui</t>
  </si>
  <si>
    <t xml:space="preserve">sex</t>
  </si>
  <si>
    <t xml:space="preserve">sab</t>
  </si>
  <si>
    <t xml:space="preserve">dom</t>
  </si>
  <si>
    <t xml:space="preserve">ELCIO RUBLO (RO MANHA)</t>
  </si>
  <si>
    <t xml:space="preserve">M</t>
  </si>
  <si>
    <t xml:space="preserve">m</t>
  </si>
  <si>
    <t xml:space="preserve">P</t>
  </si>
  <si>
    <t xml:space="preserve">pn2</t>
  </si>
  <si>
    <t xml:space="preserve">Mt</t>
  </si>
  <si>
    <t xml:space="preserve">p</t>
  </si>
  <si>
    <t xml:space="preserve">df</t>
  </si>
  <si>
    <t xml:space="preserve">bh</t>
  </si>
  <si>
    <t xml:space="preserve">PEDRO P. PICOLOTO</t>
  </si>
  <si>
    <t xml:space="preserve">tN2</t>
  </si>
  <si>
    <t xml:space="preserve">t</t>
  </si>
  <si>
    <t xml:space="preserve">tn2</t>
  </si>
  <si>
    <t xml:space="preserve">n</t>
  </si>
  <si>
    <t xml:space="preserve">fo</t>
  </si>
  <si>
    <t xml:space="preserve">TATIANE GIMENEZ</t>
  </si>
  <si>
    <t xml:space="preserve">FO</t>
  </si>
  <si>
    <t xml:space="preserve">n2</t>
  </si>
  <si>
    <t xml:space="preserve">ALEXANDRE CAVALARI</t>
  </si>
  <si>
    <t xml:space="preserve">TN</t>
  </si>
  <si>
    <t xml:space="preserve">Tn</t>
  </si>
  <si>
    <t xml:space="preserve">EDMILSON GALDIANO</t>
  </si>
  <si>
    <t xml:space="preserve">Mn</t>
  </si>
  <si>
    <t xml:space="preserve">Pn2</t>
  </si>
  <si>
    <t xml:space="preserve">DAYANE CRISTINA SILVA</t>
  </si>
  <si>
    <t xml:space="preserve">m2t</t>
  </si>
  <si>
    <t xml:space="preserve">CLEVERSON PASCOAL AGUDO</t>
  </si>
  <si>
    <t xml:space="preserve">mn</t>
  </si>
  <si>
    <t xml:space="preserve">m2</t>
  </si>
  <si>
    <t xml:space="preserve">MONA OLIVEIRA DAICHOUM</t>
  </si>
  <si>
    <t xml:space="preserve">BRUNA A ELIAS</t>
  </si>
  <si>
    <t xml:space="preserve">P am</t>
  </si>
  <si>
    <t xml:space="preserve"> </t>
  </si>
  <si>
    <t xml:space="preserve">EVA ASSUMPÇÃO</t>
  </si>
  <si>
    <t xml:space="preserve">N</t>
  </si>
  <si>
    <t xml:space="preserve">T</t>
  </si>
  <si>
    <t xml:space="preserve">VANESSA MULLER</t>
  </si>
  <si>
    <t xml:space="preserve">PAULO HENRIQUE GONÇALVES</t>
  </si>
  <si>
    <t xml:space="preserve">DF</t>
  </si>
  <si>
    <t xml:space="preserve">LETICIA ZANONI</t>
  </si>
  <si>
    <t xml:space="preserve">URSULA UHLMANN</t>
  </si>
  <si>
    <t xml:space="preserve">MARCELA O SEGRETI</t>
  </si>
  <si>
    <t xml:space="preserve">VILMA KAWAZIRI</t>
  </si>
  <si>
    <t xml:space="preserve">nb</t>
  </si>
  <si>
    <t xml:space="preserve">allan</t>
  </si>
  <si>
    <t xml:space="preserve">MANHÃ</t>
  </si>
  <si>
    <t xml:space="preserve">TARDE</t>
  </si>
  <si>
    <t xml:space="preserve">EDSON RODRIGUES DE MATTOS</t>
  </si>
  <si>
    <t xml:space="preserve">MARCELLO  AUGUSTUS</t>
  </si>
  <si>
    <t xml:space="preserve">MARCIO COELHO DA SILVA</t>
  </si>
  <si>
    <t xml:space="preserve">VANESSA XAVIER MUNHOZ</t>
  </si>
  <si>
    <t xml:space="preserve">FRANCISCO LUIZ GOMES</t>
  </si>
  <si>
    <t xml:space="preserve">tN</t>
  </si>
  <si>
    <t xml:space="preserve">tn</t>
  </si>
  <si>
    <t xml:space="preserve">LUIZ FERNANDO F. MAFRA</t>
  </si>
  <si>
    <t xml:space="preserve">RAFAELA AKEMI NISHIYAMA</t>
  </si>
  <si>
    <t xml:space="preserve">NOITE</t>
  </si>
  <si>
    <t xml:space="preserve">RICARDO</t>
  </si>
  <si>
    <t xml:space="preserve">SERGIO</t>
  </si>
  <si>
    <t xml:space="preserve">CARLA BRUNA</t>
  </si>
  <si>
    <t xml:space="preserve">MONICA</t>
  </si>
  <si>
    <t xml:space="preserve">JANETE</t>
  </si>
  <si>
    <t xml:space="preserve">LARISSA</t>
  </si>
  <si>
    <t xml:space="preserve">MAIÚSCULO=CH / minúsculo=HE</t>
  </si>
  <si>
    <t xml:space="preserve">TARMs SAMU192 </t>
  </si>
  <si>
    <t xml:space="preserve">OUTUBRO 2022 - (114h carga horária)</t>
  </si>
  <si>
    <t xml:space="preserve">CH</t>
  </si>
  <si>
    <t xml:space="preserve">TATIANE GIMENEZ (RO TARDE)</t>
  </si>
  <si>
    <t xml:space="preserve">mT</t>
  </si>
  <si>
    <t xml:space="preserve">MAITE BETTE MOTTA</t>
  </si>
  <si>
    <t xml:space="preserve">N2</t>
  </si>
  <si>
    <t xml:space="preserve">mN2</t>
  </si>
  <si>
    <t xml:space="preserve">elP</t>
  </si>
  <si>
    <t xml:space="preserve">DANIELA A SILVA SANT'ANA</t>
  </si>
  <si>
    <t xml:space="preserve">DAYANE CRISTINA DA SILVA</t>
  </si>
  <si>
    <t xml:space="preserve">El</t>
  </si>
  <si>
    <t xml:space="preserve">ALLAN GEHRING</t>
  </si>
  <si>
    <t xml:space="preserve">RENATA STEIN</t>
  </si>
  <si>
    <t xml:space="preserve">Férias 16/10 ~ 04/11</t>
  </si>
  <si>
    <t xml:space="preserve">Férias 14/10 ~ 01/11</t>
  </si>
  <si>
    <t xml:space="preserve">BRUNA ELIAS</t>
  </si>
  <si>
    <t xml:space="preserve">EVA ASSUMPÇAO</t>
  </si>
  <si>
    <t xml:space="preserve">MARCO ANDRE CERNEV (RO)</t>
  </si>
  <si>
    <t xml:space="preserve">RAFAELA AKEMI</t>
  </si>
  <si>
    <t xml:space="preserve">VINICIUS DE MELO SILVA</t>
  </si>
  <si>
    <t xml:space="preserve">mN</t>
  </si>
  <si>
    <t xml:space="preserve">EXTRA 1</t>
  </si>
  <si>
    <t xml:space="preserve">EXTRA 2</t>
  </si>
  <si>
    <t xml:space="preserve">EXTRA 3</t>
  </si>
  <si>
    <t xml:space="preserve">EXTRA 4</t>
  </si>
  <si>
    <t xml:space="preserve">FLÁVIA</t>
  </si>
  <si>
    <r>
      <rPr>
        <sz val="8"/>
        <rFont val="Arial"/>
        <family val="2"/>
        <charset val="1"/>
      </rPr>
      <t xml:space="preserve">PREFEITURA MUNICIPAL DE LONDRINA
PREFEITURA DE LONDRINA - AUTARQUIA MUNICIPAL DE SAÚDE - </t>
    </r>
    <r>
      <rPr>
        <sz val="8"/>
        <rFont val="Calibri"/>
        <family val="2"/>
        <charset val="1"/>
      </rPr>
      <t xml:space="preserve">ESCALA DE TRABALHO DO SAMU LONDRINA -  JANEIRO   2024 - ENFERMEIROS  
CARGA HORÁRIA - 126 / DIAS ÚTEIS - 21     ESCALA DE PLANTÃO ENFERMEIROS                                                  
</t>
    </r>
    <r>
      <rPr>
        <sz val="8"/>
        <color rgb="FFFF0000"/>
        <rFont val="Bradley Hand ITC"/>
        <family val="4"/>
        <charset val="1"/>
      </rPr>
      <t xml:space="preserve">    
</t>
    </r>
  </si>
  <si>
    <t xml:space="preserve">Matricula</t>
  </si>
  <si>
    <t xml:space="preserve">NOME</t>
  </si>
  <si>
    <t xml:space="preserve">Reg. Prof.</t>
  </si>
  <si>
    <t xml:space="preserve">LOCAL</t>
  </si>
  <si>
    <t xml:space="preserve">TURNO</t>
  </si>
  <si>
    <t xml:space="preserve">S</t>
  </si>
  <si>
    <t xml:space="preserve">Q</t>
  </si>
  <si>
    <t xml:space="preserve">D</t>
  </si>
  <si>
    <t xml:space="preserve">CT</t>
  </si>
  <si>
    <t xml:space="preserve">HE</t>
  </si>
  <si>
    <t xml:space="preserve">DIA VERDE</t>
  </si>
  <si>
    <t xml:space="preserve">Enfermeiro</t>
  </si>
  <si>
    <t xml:space="preserve">Coren</t>
  </si>
  <si>
    <t xml:space="preserve">VTR</t>
  </si>
  <si>
    <t xml:space="preserve">Fernanda Petruci</t>
  </si>
  <si>
    <t xml:space="preserve">USA 01</t>
  </si>
  <si>
    <t xml:space="preserve">07-19H</t>
  </si>
  <si>
    <t xml:space="preserve">Luana  Cristine  Santos                                 </t>
  </si>
  <si>
    <t xml:space="preserve">USA 02</t>
  </si>
  <si>
    <t xml:space="preserve">PN</t>
  </si>
  <si>
    <t xml:space="preserve">Janaina Souza Melo  </t>
  </si>
  <si>
    <t xml:space="preserve">USA 3/AERO</t>
  </si>
  <si>
    <t xml:space="preserve">AE</t>
  </si>
  <si>
    <t xml:space="preserve">Gisele Crystina Cesar</t>
  </si>
  <si>
    <t xml:space="preserve">Talita Woitas Sereza</t>
  </si>
  <si>
    <t xml:space="preserve">COBERTURA</t>
  </si>
  <si>
    <t xml:space="preserve">T*</t>
  </si>
  <si>
    <t xml:space="preserve">DIA AMARELO</t>
  </si>
  <si>
    <t xml:space="preserve">Marcos Laurentino da Silva  R</t>
  </si>
  <si>
    <t xml:space="preserve">AERO/ USA 02</t>
  </si>
  <si>
    <t xml:space="preserve">Paulo S. Puzippe Jr.</t>
  </si>
  <si>
    <t xml:space="preserve">Sandra Alves da Silva</t>
  </si>
  <si>
    <t xml:space="preserve">Maria Raquel Bertoli </t>
  </si>
  <si>
    <t xml:space="preserve">Shirley Piereti</t>
  </si>
  <si>
    <t xml:space="preserve">USA 03</t>
  </si>
  <si>
    <t xml:space="preserve">FÉRIAS DE 01/01/2024 À 30/01/2024</t>
  </si>
  <si>
    <t xml:space="preserve">FC</t>
  </si>
  <si>
    <t xml:space="preserve">DIA AZUL</t>
  </si>
  <si>
    <t xml:space="preserve">Claudinei A. Rosa R</t>
  </si>
  <si>
    <t xml:space="preserve">Glivânia de Souza</t>
  </si>
  <si>
    <t xml:space="preserve">Gleison D. P. Antoniassi</t>
  </si>
  <si>
    <t xml:space="preserve">NOITE VERDE</t>
  </si>
  <si>
    <t xml:space="preserve">Nilvana T. S. Moreno</t>
  </si>
  <si>
    <t xml:space="preserve">19h-7h</t>
  </si>
  <si>
    <t xml:space="preserve">ATÉ 06/01/2024</t>
  </si>
  <si>
    <t xml:space="preserve">NA</t>
  </si>
  <si>
    <t xml:space="preserve">Mª de Fátima O.Hirth Ruiz  </t>
  </si>
  <si>
    <t xml:space="preserve">FÉRIAS DE 15/01/2024 À 02/02/2024</t>
  </si>
  <si>
    <t xml:space="preserve">Helton Colognesi Gama </t>
  </si>
  <si>
    <t xml:space="preserve">NB</t>
  </si>
  <si>
    <t xml:space="preserve">Izilda Ap. S. Fróis / Coord. Enf.</t>
  </si>
  <si>
    <t xml:space="preserve">Flexível</t>
  </si>
  <si>
    <t xml:space="preserve">NOITE AMARELA</t>
  </si>
  <si>
    <t xml:space="preserve">Rafaely Nakano</t>
  </si>
  <si>
    <t xml:space="preserve">kelen M.W. de Rocco</t>
  </si>
  <si>
    <t xml:space="preserve">FÉRIAS DE 13/01/2024 À 01/02/2024</t>
  </si>
  <si>
    <t xml:space="preserve">Vander Oussaki</t>
  </si>
  <si>
    <t xml:space="preserve">Angela Takako Aragaki</t>
  </si>
  <si>
    <t xml:space="preserve">NOITE AZUL</t>
  </si>
  <si>
    <t xml:space="preserve">Andréa Pereira de Araujo</t>
  </si>
  <si>
    <t xml:space="preserve">Alessandro Vicente Reis</t>
  </si>
  <si>
    <t xml:space="preserve">Renata M. Alves / Gerente</t>
  </si>
  <si>
    <t xml:space="preserve">Cleiton José Santana / Diretor</t>
  </si>
  <si>
    <t xml:space="preserve">Douglas Lima Mouro </t>
  </si>
  <si>
    <t xml:space="preserve">NEU</t>
  </si>
  <si>
    <t xml:space="preserve">17:00-23:00</t>
  </si>
  <si>
    <t xml:space="preserve">T/N</t>
  </si>
  <si>
    <t xml:space="preserve">   LEGENDA</t>
  </si>
  <si>
    <t xml:space="preserve">Plantão Extra das 19:00 às 07:00</t>
  </si>
  <si>
    <t xml:space="preserve">PD</t>
  </si>
  <si>
    <t xml:space="preserve">Plantão Extra das 07:00 às 19:00</t>
  </si>
  <si>
    <t xml:space="preserve">Plantão Complementar das 07:00 às 13:00</t>
  </si>
  <si>
    <t xml:space="preserve">PD/PN</t>
  </si>
  <si>
    <t xml:space="preserve">Plantão Complementar diurno/noturno</t>
  </si>
  <si>
    <t xml:space="preserve">Plantão Complementar das 19:00 à 01:00</t>
  </si>
  <si>
    <t xml:space="preserve">Plantão Complementar das 13:00 às 19:00</t>
  </si>
  <si>
    <t xml:space="preserve">Plantão  das 19:00 à 01:00</t>
  </si>
  <si>
    <t xml:space="preserve">PE/M/T</t>
  </si>
  <si>
    <t xml:space="preserve">Plantões para cobertura com H. Extra</t>
  </si>
  <si>
    <t xml:space="preserve">Plantão Complementar da 01:00 às 07:00</t>
  </si>
  <si>
    <r>
      <rPr>
        <sz val="8"/>
        <color rgb="FFFF0000"/>
        <rFont val="Arial"/>
        <family val="2"/>
        <charset val="1"/>
      </rPr>
      <t xml:space="preserve">M</t>
    </r>
    <r>
      <rPr>
        <sz val="8"/>
        <rFont val="Arial"/>
        <family val="2"/>
        <charset val="1"/>
      </rPr>
      <t xml:space="preserve">/P</t>
    </r>
  </si>
  <si>
    <t xml:space="preserve">H. Extra das 07:00 às 13:00 + PN</t>
  </si>
  <si>
    <t xml:space="preserve">Plantão da 01:00 às 07:00</t>
  </si>
  <si>
    <r>
      <rPr>
        <sz val="7"/>
        <rFont val="Arial"/>
        <family val="2"/>
        <charset val="1"/>
      </rPr>
      <t xml:space="preserve">P</t>
    </r>
    <r>
      <rPr>
        <sz val="7"/>
        <color rgb="FFFF0000"/>
        <rFont val="Arial"/>
        <family val="2"/>
        <charset val="1"/>
      </rPr>
      <t xml:space="preserve">/NA</t>
    </r>
  </si>
  <si>
    <t xml:space="preserve">Plantão + Hora Extra das 19:00 à 01:00</t>
  </si>
  <si>
    <t xml:space="preserve">Plantão Extra das 07:00 às 13:00</t>
  </si>
  <si>
    <r>
      <rPr>
        <sz val="8"/>
        <color rgb="FFFF0000"/>
        <rFont val="Arial"/>
        <family val="2"/>
        <charset val="1"/>
      </rPr>
      <t xml:space="preserve">T</t>
    </r>
    <r>
      <rPr>
        <sz val="8"/>
        <rFont val="Arial"/>
        <family val="2"/>
        <charset val="1"/>
      </rPr>
      <t xml:space="preserve">/P</t>
    </r>
  </si>
  <si>
    <t xml:space="preserve">H. Extra das 13:00 às 19:00 + PN</t>
  </si>
  <si>
    <t xml:space="preserve">AEROMÉDICO</t>
  </si>
  <si>
    <r>
      <rPr>
        <sz val="7"/>
        <rFont val="Arial"/>
        <family val="2"/>
        <charset val="1"/>
      </rPr>
      <t xml:space="preserve">P/</t>
    </r>
    <r>
      <rPr>
        <sz val="7"/>
        <color rgb="FFFF0000"/>
        <rFont val="Arial"/>
        <family val="2"/>
        <charset val="1"/>
      </rPr>
      <t xml:space="preserve">NB</t>
    </r>
  </si>
  <si>
    <t xml:space="preserve">Plantão + Hora Extra da 01:00 às 07:00</t>
  </si>
  <si>
    <t xml:space="preserve">Plantão Extra das 13:00 às 19:00</t>
  </si>
  <si>
    <t xml:space="preserve">T/PN</t>
  </si>
  <si>
    <t xml:space="preserve">H. Extra das 13:00 às 19:00 + PN Extra</t>
  </si>
  <si>
    <t xml:space="preserve">AT</t>
  </si>
  <si>
    <t xml:space="preserve">ATESTADO</t>
  </si>
  <si>
    <t xml:space="preserve">M**</t>
  </si>
  <si>
    <t xml:space="preserve">AMBIENTAÇÃO NO AERO</t>
  </si>
  <si>
    <t xml:space="preserve">DESCONTO EM FÉRIAS</t>
  </si>
  <si>
    <t xml:space="preserve">17 E 31 , CASO NÃO TENHA NECESSIDADE DE COBRIR ESCALA DE AT NO SAMU, IRÃO PARA O LEONOR E CO</t>
  </si>
  <si>
    <t xml:space="preserve">LM</t>
  </si>
  <si>
    <t xml:space="preserve">LICENÇA MATERNIDADE</t>
  </si>
  <si>
    <t xml:space="preserve">FOLGA DE COMPENSAÇÃO</t>
  </si>
  <si>
    <t xml:space="preserve">TC</t>
  </si>
  <si>
    <t xml:space="preserve">TÉRMINO DO CONTRATO</t>
  </si>
  <si>
    <t xml:space="preserve">  O SERVIDOR DEVE COMPARECER AO PLANTÃO COM SEU EPI COMPLETO, ESCALA SUJEITA A ALTERAÇÕES DE ACORDO COM A NECESSIDADE DO SERVIÇO</t>
  </si>
  <si>
    <t xml:space="preserve">ESCALA DE TRABALHO DO SAMU LONDRINA - MÊS  JANEIRO DE 2024 
CARGA HORÁRIA - 21 DIAS ÚTEIS - 126 HORAS - ESCALA DE PLANTÃO TÉCNICOS DE ENFERMAGEM  -  SUPORTE BÁSICO  E  ALMOXARIFADO
 </t>
  </si>
  <si>
    <t xml:space="preserve">ALMOXARIFADO</t>
  </si>
  <si>
    <t xml:space="preserve">TÉCNICO ENF.</t>
  </si>
  <si>
    <t xml:space="preserve">Rosangela Oliveri </t>
  </si>
  <si>
    <t xml:space="preserve">Alm</t>
  </si>
  <si>
    <t xml:space="preserve">7h-19h</t>
  </si>
  <si>
    <t xml:space="preserve">PDAL</t>
  </si>
  <si>
    <t xml:space="preserve">MAL</t>
  </si>
  <si>
    <t xml:space="preserve">Litiely A. Veloso</t>
  </si>
  <si>
    <t xml:space="preserve">PNAL</t>
  </si>
  <si>
    <t xml:space="preserve">TAL</t>
  </si>
  <si>
    <t xml:space="preserve">Thayza S. Santos</t>
  </si>
  <si>
    <t xml:space="preserve">Hosane Ap da Silva</t>
  </si>
  <si>
    <t xml:space="preserve">PN7</t>
  </si>
  <si>
    <t xml:space="preserve">TPNAL</t>
  </si>
  <si>
    <t xml:space="preserve">Karina Bedetti </t>
  </si>
  <si>
    <t xml:space="preserve">M1</t>
  </si>
  <si>
    <t xml:space="preserve">NA7</t>
  </si>
  <si>
    <t xml:space="preserve">PN6</t>
  </si>
  <si>
    <t xml:space="preserve">FÉRIAS DE 10/01/24 À 27/01/2024</t>
  </si>
  <si>
    <t xml:space="preserve">Maristela Galante </t>
  </si>
  <si>
    <t xml:space="preserve">NAAL</t>
  </si>
  <si>
    <t xml:space="preserve">Marcelo Moreno</t>
  </si>
  <si>
    <t xml:space="preserve">Alm/USB</t>
  </si>
  <si>
    <t xml:space="preserve">Elaine Cristina Berg </t>
  </si>
  <si>
    <t xml:space="preserve">VERDE</t>
  </si>
  <si>
    <t xml:space="preserve">Fernando Rafael Pires </t>
  </si>
  <si>
    <t xml:space="preserve">USB 1</t>
  </si>
  <si>
    <t xml:space="preserve">PD1</t>
  </si>
  <si>
    <t xml:space="preserve">T1</t>
  </si>
  <si>
    <t xml:space="preserve">PD2</t>
  </si>
  <si>
    <t xml:space="preserve">Rodrigo F. de Moura</t>
  </si>
  <si>
    <t xml:space="preserve">USB 2</t>
  </si>
  <si>
    <r>
      <rPr>
        <sz val="12"/>
        <rFont val="Arial"/>
        <family val="2"/>
        <charset val="1"/>
      </rPr>
      <t xml:space="preserve">PD2</t>
    </r>
    <r>
      <rPr>
        <sz val="12"/>
        <color rgb="FFFF0000"/>
        <rFont val="Arial"/>
        <family val="2"/>
        <charset val="1"/>
      </rPr>
      <t xml:space="preserve">NB7</t>
    </r>
  </si>
  <si>
    <t xml:space="preserve">PD7</t>
  </si>
  <si>
    <t xml:space="preserve">Virginia C. C.de Souza</t>
  </si>
  <si>
    <t xml:space="preserve">USB 3</t>
  </si>
  <si>
    <t xml:space="preserve">PD3</t>
  </si>
  <si>
    <t xml:space="preserve">PD6</t>
  </si>
  <si>
    <t xml:space="preserve">Simone Estevam </t>
  </si>
  <si>
    <t xml:space="preserve">USB 4</t>
  </si>
  <si>
    <t xml:space="preserve">PD4</t>
  </si>
  <si>
    <t xml:space="preserve">Flávio Joaquim dos Santos</t>
  </si>
  <si>
    <t xml:space="preserve">USB 5</t>
  </si>
  <si>
    <t xml:space="preserve">PD5</t>
  </si>
  <si>
    <t xml:space="preserve">M5</t>
  </si>
  <si>
    <t xml:space="preserve">M7</t>
  </si>
  <si>
    <t xml:space="preserve">Claudinei João Rocco </t>
  </si>
  <si>
    <t xml:space="preserve">USB 6</t>
  </si>
  <si>
    <t xml:space="preserve">Lilian Florêncio </t>
  </si>
  <si>
    <t xml:space="preserve">USB 7</t>
  </si>
  <si>
    <t xml:space="preserve">AMARELO</t>
  </si>
  <si>
    <t xml:space="preserve">HORA  EXTRA</t>
  </si>
  <si>
    <t xml:space="preserve">Elaine Rodrigues </t>
  </si>
  <si>
    <t xml:space="preserve">M6</t>
  </si>
  <si>
    <t xml:space="preserve">Andressa  Nascimento</t>
  </si>
  <si>
    <t xml:space="preserve">ATÉ 03/01</t>
  </si>
  <si>
    <t xml:space="preserve">Marcos Adriano da Silva  </t>
  </si>
  <si>
    <t xml:space="preserve">USB 5/AL</t>
  </si>
  <si>
    <t xml:space="preserve">T5</t>
  </si>
  <si>
    <t xml:space="preserve">Isac Luis da silva</t>
  </si>
  <si>
    <t xml:space="preserve">T6</t>
  </si>
  <si>
    <t xml:space="preserve">Leandro Antonio. da Silva  </t>
  </si>
  <si>
    <t xml:space="preserve">ATÉ 02/01</t>
  </si>
  <si>
    <t xml:space="preserve">T7</t>
  </si>
  <si>
    <t xml:space="preserve">AZUL</t>
  </si>
  <si>
    <t xml:space="preserve">Amanda Bacelar Xavier </t>
  </si>
  <si>
    <t xml:space="preserve">15096-7</t>
  </si>
  <si>
    <t xml:space="preserve">Andressa Zacarin Balikian</t>
  </si>
  <si>
    <t xml:space="preserve">Adilson Pereira </t>
  </si>
  <si>
    <t xml:space="preserve">Valdeson Porto </t>
  </si>
  <si>
    <t xml:space="preserve">Marcelo Estevão</t>
  </si>
  <si>
    <t xml:space="preserve">FÉRIAS DE 17/01/24 À 05/02/2024</t>
  </si>
  <si>
    <t xml:space="preserve">Rafael Indio do Brasil  </t>
  </si>
  <si>
    <t xml:space="preserve">PN1</t>
  </si>
  <si>
    <t xml:space="preserve">NA5</t>
  </si>
  <si>
    <t xml:space="preserve">FÉRIAS DE 21/01/24 À 09/02/2024</t>
  </si>
  <si>
    <t xml:space="preserve">Fernanda F.R. C. Matias </t>
  </si>
  <si>
    <t xml:space="preserve">PN2</t>
  </si>
  <si>
    <t xml:space="preserve">NB4</t>
  </si>
  <si>
    <t xml:space="preserve">NA6</t>
  </si>
  <si>
    <t xml:space="preserve">NB7</t>
  </si>
  <si>
    <t xml:space="preserve">Willian Gimenez </t>
  </si>
  <si>
    <t xml:space="preserve">FÉRIAS ATÉ 09/01/2024</t>
  </si>
  <si>
    <t xml:space="preserve">PN3</t>
  </si>
  <si>
    <t xml:space="preserve">USB 4/AL</t>
  </si>
  <si>
    <t xml:space="preserve">Elton Hen. da Silva</t>
  </si>
  <si>
    <t xml:space="preserve">PN5</t>
  </si>
  <si>
    <t xml:space="preserve">NB1</t>
  </si>
  <si>
    <t xml:space="preserve">Fabio de S. Gonçalves </t>
  </si>
  <si>
    <t xml:space="preserve">NA1</t>
  </si>
  <si>
    <t xml:space="preserve">PN4</t>
  </si>
  <si>
    <t xml:space="preserve">Reinaldo Moura</t>
  </si>
  <si>
    <t xml:space="preserve">NA4</t>
  </si>
  <si>
    <t xml:space="preserve">NB6</t>
  </si>
  <si>
    <t xml:space="preserve">Jedson Machado</t>
  </si>
  <si>
    <t xml:space="preserve">Maria Antonia P, da Silva</t>
  </si>
  <si>
    <t xml:space="preserve">Helder A de Britto</t>
  </si>
  <si>
    <t xml:space="preserve">NB5</t>
  </si>
  <si>
    <t xml:space="preserve">Christiane Krominski </t>
  </si>
  <si>
    <t xml:space="preserve">José Nasc. Corrêa da Silva </t>
  </si>
  <si>
    <t xml:space="preserve">Rochane Michele Lemes</t>
  </si>
  <si>
    <t xml:space="preserve">Thiago C. Gonçalves</t>
  </si>
  <si>
    <t xml:space="preserve">Silvia Helena Faião  </t>
  </si>
  <si>
    <t xml:space="preserve">Wilton José de Oliveira</t>
  </si>
  <si>
    <t xml:space="preserve">Maurilio Borges da Silva </t>
  </si>
  <si>
    <t xml:space="preserve">LEGENDA</t>
  </si>
  <si>
    <t xml:space="preserve">*PD</t>
  </si>
  <si>
    <t xml:space="preserve">Plantão Extra das 07:00 às 19:00/DESINFECÇÃO</t>
  </si>
  <si>
    <t xml:space="preserve">AL</t>
  </si>
  <si>
    <t xml:space="preserve">ALMOXARIFADO  </t>
  </si>
  <si>
    <t xml:space="preserve">ALMOXARIFADO M</t>
  </si>
  <si>
    <t xml:space="preserve">NAL</t>
  </si>
  <si>
    <t xml:space="preserve">Plantão extra da 01:00 às 07:00</t>
  </si>
  <si>
    <r>
      <rPr>
        <sz val="11"/>
        <rFont val="Arial"/>
        <family val="2"/>
        <charset val="1"/>
      </rPr>
      <t xml:space="preserve">T</t>
    </r>
    <r>
      <rPr>
        <sz val="11"/>
        <color rgb="FFFF0000"/>
        <rFont val="Arial"/>
        <family val="2"/>
        <charset val="1"/>
      </rPr>
      <t xml:space="preserve">/na</t>
    </r>
  </si>
  <si>
    <t xml:space="preserve">Plantão à Tarde e extra das 19:00 à 01:00</t>
  </si>
  <si>
    <t xml:space="preserve">Plantão Complementar diurno/noturno </t>
  </si>
  <si>
    <t xml:space="preserve">Plantão Complementar das 19:00 à 01:00  </t>
  </si>
  <si>
    <r>
      <rPr>
        <sz val="11"/>
        <rFont val="Arial"/>
        <family val="2"/>
        <charset val="1"/>
      </rPr>
      <t xml:space="preserve">P</t>
    </r>
    <r>
      <rPr>
        <sz val="11"/>
        <color rgb="FFFF0000"/>
        <rFont val="Arial"/>
        <family val="2"/>
        <charset val="1"/>
      </rPr>
      <t xml:space="preserve">/NA</t>
    </r>
  </si>
  <si>
    <t xml:space="preserve">Plantão Complementar da 01:00 às 07:00  </t>
  </si>
  <si>
    <r>
      <rPr>
        <sz val="11"/>
        <color rgb="FFFF0000"/>
        <rFont val="Arial"/>
        <family val="2"/>
        <charset val="1"/>
      </rPr>
      <t xml:space="preserve">M</t>
    </r>
    <r>
      <rPr>
        <sz val="11"/>
        <rFont val="Arial"/>
        <family val="2"/>
        <charset val="1"/>
      </rPr>
      <t xml:space="preserve">/P</t>
    </r>
  </si>
  <si>
    <r>
      <rPr>
        <sz val="11"/>
        <rFont val="Arial"/>
        <family val="2"/>
        <charset val="1"/>
      </rPr>
      <t xml:space="preserve">P/</t>
    </r>
    <r>
      <rPr>
        <sz val="11"/>
        <color rgb="FFFF0000"/>
        <rFont val="Arial"/>
        <family val="2"/>
        <charset val="1"/>
      </rPr>
      <t xml:space="preserve">NB</t>
    </r>
  </si>
  <si>
    <r>
      <rPr>
        <sz val="11"/>
        <color rgb="FFFF0000"/>
        <rFont val="Arial"/>
        <family val="2"/>
        <charset val="1"/>
      </rPr>
      <t xml:space="preserve">T</t>
    </r>
    <r>
      <rPr>
        <sz val="11"/>
        <rFont val="Arial"/>
        <family val="2"/>
        <charset val="1"/>
      </rPr>
      <t xml:space="preserve">/P</t>
    </r>
  </si>
  <si>
    <t xml:space="preserve">FÉRIAS</t>
  </si>
  <si>
    <t xml:space="preserve">FÉRIAS  </t>
  </si>
  <si>
    <t xml:space="preserve"> REG - PLANTÃO COMPLEMENTAR - ACOMPANHAR NA REGULAÇAO</t>
  </si>
  <si>
    <t xml:space="preserve">COORDENAÇÃO DE ENFERMAGEM SAMU REGIONAL LONDRINA: Izilda A. Santos Fróis / Coren 101096 / Matricula PML 129690 </t>
  </si>
  <si>
    <r>
      <rPr>
        <b val="true"/>
        <sz val="14"/>
        <color rgb="FF000000"/>
        <rFont val="Arial"/>
        <family val="2"/>
        <charset val="1"/>
      </rPr>
      <t xml:space="preserve">PREFEITURA DE LONDRINA - SAMU REGIONAL LONDRINA - ESCALA DE TRABALHO CONDUTOR SOCORRISTA - JANEIRO DE 2024 - CARGA HORÁRIA  126 HORAS - 21 DIAS ÚTEIS </t>
    </r>
    <r>
      <rPr>
        <b val="true"/>
        <sz val="14"/>
        <color rgb="FF000000"/>
        <rFont val="Calibri"/>
        <family val="2"/>
        <charset val="1"/>
      </rPr>
      <t xml:space="preserve">  </t>
    </r>
  </si>
  <si>
    <t xml:space="preserve">CONDUTOR</t>
  </si>
  <si>
    <t xml:space="preserve">MATERIAL</t>
  </si>
  <si>
    <t xml:space="preserve">Sandro Pereira Gomes </t>
  </si>
  <si>
    <t xml:space="preserve">07h-13h</t>
  </si>
  <si>
    <t xml:space="preserve">FÉRIAS DE 08/01/2024 À 26/01/2024</t>
  </si>
  <si>
    <t xml:space="preserve">LER A LEGENDA ABAIXO  </t>
  </si>
  <si>
    <t xml:space="preserve">EQUIPE VERDE DIA</t>
  </si>
  <si>
    <t xml:space="preserve">Silvano Vieira</t>
  </si>
  <si>
    <t xml:space="preserve">USA 1</t>
  </si>
  <si>
    <t xml:space="preserve">07h-19h</t>
  </si>
  <si>
    <t xml:space="preserve">PDA1</t>
  </si>
  <si>
    <t xml:space="preserve">PDB3</t>
  </si>
  <si>
    <t xml:space="preserve">PDB2</t>
  </si>
  <si>
    <t xml:space="preserve">PDTEC</t>
  </si>
  <si>
    <t xml:space="preserve">PDB1</t>
  </si>
  <si>
    <t xml:space="preserve">Lucas Lopes</t>
  </si>
  <si>
    <t xml:space="preserve">USA 2</t>
  </si>
  <si>
    <t xml:space="preserve">MB2</t>
  </si>
  <si>
    <t xml:space="preserve">PDA2</t>
  </si>
  <si>
    <t xml:space="preserve">PDA3</t>
  </si>
  <si>
    <t xml:space="preserve">Vladeir Carmona</t>
  </si>
  <si>
    <t xml:space="preserve">USA 3</t>
  </si>
  <si>
    <t xml:space="preserve">Geraldo Pacheco </t>
  </si>
  <si>
    <t xml:space="preserve">FÉRIAS ATÉ 10/01/2024</t>
  </si>
  <si>
    <t xml:space="preserve">PDB5</t>
  </si>
  <si>
    <t xml:space="preserve">Leandro Claudino </t>
  </si>
  <si>
    <t xml:space="preserve">ROMEU  6</t>
  </si>
  <si>
    <t xml:space="preserve">PDB6</t>
  </si>
  <si>
    <t xml:space="preserve">Marcelino Bau</t>
  </si>
  <si>
    <t xml:space="preserve">ROMEU  7</t>
  </si>
  <si>
    <t xml:space="preserve">PDB7</t>
  </si>
  <si>
    <t xml:space="preserve">Josemar Borecki</t>
  </si>
  <si>
    <t xml:space="preserve">TEC 2</t>
  </si>
  <si>
    <t xml:space="preserve">FÉRIAS DE 02/01/2024 À 21/01/2024</t>
  </si>
  <si>
    <t xml:space="preserve">PDB4</t>
  </si>
  <si>
    <t xml:space="preserve">Matrícula</t>
  </si>
  <si>
    <t xml:space="preserve">EQUIPE AMARELO DIA</t>
  </si>
  <si>
    <t xml:space="preserve">Célio Souza </t>
  </si>
  <si>
    <t xml:space="preserve">Anibal Fongari</t>
  </si>
  <si>
    <t xml:space="preserve">Crislaine M.  Reis </t>
  </si>
  <si>
    <t xml:space="preserve">José França </t>
  </si>
  <si>
    <t xml:space="preserve">Admilson Camargo </t>
  </si>
  <si>
    <t xml:space="preserve">MB5</t>
  </si>
  <si>
    <t xml:space="preserve">Rubens Sella </t>
  </si>
  <si>
    <t xml:space="preserve">Francisco Paixão </t>
  </si>
  <si>
    <t xml:space="preserve">MB1</t>
  </si>
  <si>
    <t xml:space="preserve">FÉRIAS DE 16/01/2024 À 04/02/2024</t>
  </si>
  <si>
    <t xml:space="preserve">EQUIPE AZUL DIA</t>
  </si>
  <si>
    <t xml:space="preserve">Claudio Cesar Silva </t>
  </si>
  <si>
    <t xml:space="preserve">Jairo de Andrade Silva </t>
  </si>
  <si>
    <t xml:space="preserve">PDB35</t>
  </si>
  <si>
    <t xml:space="preserve">FÉRIAS DE 22/01/2024 À 10/02/2024</t>
  </si>
  <si>
    <t xml:space="preserve">Reginaldo José Gomes</t>
  </si>
  <si>
    <t xml:space="preserve">Walter Coutinho</t>
  </si>
  <si>
    <t xml:space="preserve">FÉRIAS DE 14/01/2024 À 02/02/2024</t>
  </si>
  <si>
    <t xml:space="preserve">Cledenilson Garcia</t>
  </si>
  <si>
    <t xml:space="preserve">Jose Gilberto Moraes</t>
  </si>
  <si>
    <t xml:space="preserve">EQUIPE VERDE NOITE</t>
  </si>
  <si>
    <t xml:space="preserve">Luciano Ap. Fal</t>
  </si>
  <si>
    <t xml:space="preserve">19h-07h</t>
  </si>
  <si>
    <t xml:space="preserve">FÉRIAS DE 03/01/2024 À 22/01/2024</t>
  </si>
  <si>
    <t xml:space="preserve">PNA1</t>
  </si>
  <si>
    <t xml:space="preserve">PNB3</t>
  </si>
  <si>
    <t xml:space="preserve">PNB1</t>
  </si>
  <si>
    <t xml:space="preserve">Sergio Picoloto</t>
  </si>
  <si>
    <t xml:space="preserve">PNA3</t>
  </si>
  <si>
    <t xml:space="preserve">PNB7</t>
  </si>
  <si>
    <t xml:space="preserve">PNA2</t>
  </si>
  <si>
    <t xml:space="preserve">Claudecir de Matos</t>
  </si>
  <si>
    <t xml:space="preserve">Edson dos Santos </t>
  </si>
  <si>
    <t xml:space="preserve">PNB2</t>
  </si>
  <si>
    <t xml:space="preserve">Leandro Santos</t>
  </si>
  <si>
    <t xml:space="preserve">Dejair Alcantara</t>
  </si>
  <si>
    <t xml:space="preserve">FÉRIAS </t>
  </si>
  <si>
    <t xml:space="preserve">PNB4</t>
  </si>
  <si>
    <t xml:space="preserve">Luiz Aguimar </t>
  </si>
  <si>
    <t xml:space="preserve">PNB5</t>
  </si>
  <si>
    <t xml:space="preserve">FÉRIAS DE 20/01/2024 À 18/02/2024</t>
  </si>
  <si>
    <t xml:space="preserve">Diego Senegalha</t>
  </si>
  <si>
    <t xml:space="preserve">PNB6</t>
  </si>
  <si>
    <t xml:space="preserve">Hugo Leonardo</t>
  </si>
  <si>
    <t xml:space="preserve">Ademir Pereira Ramos</t>
  </si>
  <si>
    <t xml:space="preserve">PNTEC</t>
  </si>
  <si>
    <t xml:space="preserve">EQUIPE AMARELO NOITE</t>
  </si>
  <si>
    <t xml:space="preserve">Nivaldo Carvalho </t>
  </si>
  <si>
    <t xml:space="preserve">Rone Martins </t>
  </si>
  <si>
    <t xml:space="preserve">TRE</t>
  </si>
  <si>
    <t xml:space="preserve">143197 **</t>
  </si>
  <si>
    <t xml:space="preserve">Gebran Sassine </t>
  </si>
  <si>
    <t xml:space="preserve">FÉRIAS DE 01/01/2024 À 20/01/2024</t>
  </si>
  <si>
    <t xml:space="preserve">Alessandro Leal</t>
  </si>
  <si>
    <t xml:space="preserve">FÉRIAS DE 10/01/2024 À 29/01/2024</t>
  </si>
  <si>
    <t xml:space="preserve">Marcos Correr</t>
  </si>
  <si>
    <r>
      <rPr>
        <b val="true"/>
        <sz val="10"/>
        <color rgb="FFFF0000"/>
        <rFont val="Calibri"/>
        <family val="2"/>
        <charset val="1"/>
      </rPr>
      <t xml:space="preserve">TB2</t>
    </r>
    <r>
      <rPr>
        <sz val="10"/>
        <rFont val="Calibri"/>
        <family val="2"/>
        <charset val="1"/>
      </rPr>
      <t xml:space="preserve">PNB4</t>
    </r>
  </si>
  <si>
    <t xml:space="preserve">TB5PNB2</t>
  </si>
  <si>
    <r>
      <rPr>
        <b val="true"/>
        <sz val="10"/>
        <color rgb="FFFF0000"/>
        <rFont val="Calibri"/>
        <family val="2"/>
        <charset val="1"/>
      </rPr>
      <t xml:space="preserve">TB2</t>
    </r>
    <r>
      <rPr>
        <sz val="10"/>
        <color rgb="FFFFFFFF"/>
        <rFont val="Calibri"/>
        <family val="2"/>
        <charset val="1"/>
      </rPr>
      <t xml:space="preserve">PNTEC</t>
    </r>
  </si>
  <si>
    <t xml:space="preserve">Donizete Ribeiro</t>
  </si>
  <si>
    <t xml:space="preserve">Marcos Alencar </t>
  </si>
  <si>
    <r>
      <rPr>
        <b val="true"/>
        <sz val="10"/>
        <color rgb="FFFF0000"/>
        <rFont val="Calibri"/>
        <family val="2"/>
        <charset val="1"/>
      </rPr>
      <t xml:space="preserve">MB3</t>
    </r>
    <r>
      <rPr>
        <sz val="10"/>
        <rFont val="Calibri"/>
        <family val="2"/>
        <charset val="1"/>
      </rPr>
      <t xml:space="preserve">PNB6</t>
    </r>
  </si>
  <si>
    <r>
      <rPr>
        <b val="true"/>
        <sz val="10"/>
        <color rgb="FFFF0000"/>
        <rFont val="Calibri"/>
        <family val="2"/>
        <charset val="1"/>
      </rPr>
      <t xml:space="preserve">MB2</t>
    </r>
    <r>
      <rPr>
        <sz val="10"/>
        <rFont val="Calibri"/>
        <family val="2"/>
        <charset val="1"/>
      </rPr>
      <t xml:space="preserve">PNB6</t>
    </r>
  </si>
  <si>
    <t xml:space="preserve">Rogério Castro</t>
  </si>
  <si>
    <r>
      <rPr>
        <b val="true"/>
        <sz val="10"/>
        <color rgb="FFFF0000"/>
        <rFont val="Calibri"/>
        <family val="2"/>
        <charset val="1"/>
      </rPr>
      <t xml:space="preserve">TB3</t>
    </r>
    <r>
      <rPr>
        <sz val="10"/>
        <rFont val="Calibri"/>
        <family val="2"/>
        <charset val="1"/>
      </rPr>
      <t xml:space="preserve">PNB7</t>
    </r>
  </si>
  <si>
    <t xml:space="preserve">Neymar Candido </t>
  </si>
  <si>
    <t xml:space="preserve">FÉRIAS ATÉ 11/01/2024</t>
  </si>
  <si>
    <t xml:space="preserve">EQUIPE AZUL NOITE</t>
  </si>
  <si>
    <t xml:space="preserve">Dejair Gnnan </t>
  </si>
  <si>
    <t xml:space="preserve">Ricardo Mendonça </t>
  </si>
  <si>
    <t xml:space="preserve">FÉRIAS ATÉ 25/01/2024</t>
  </si>
  <si>
    <t xml:space="preserve">Paulo Sérgio Martins </t>
  </si>
  <si>
    <t xml:space="preserve">Cláudio Martins</t>
  </si>
  <si>
    <t xml:space="preserve">PDB34</t>
  </si>
  <si>
    <r>
      <rPr>
        <b val="true"/>
        <sz val="10"/>
        <color rgb="FFFF0000"/>
        <rFont val="Calibri"/>
        <family val="2"/>
        <charset val="1"/>
      </rPr>
      <t xml:space="preserve">TB1</t>
    </r>
    <r>
      <rPr>
        <sz val="10"/>
        <color rgb="FFFF0000"/>
        <rFont val="Calibri"/>
        <family val="2"/>
        <charset val="1"/>
      </rPr>
      <t xml:space="preserve"> </t>
    </r>
    <r>
      <rPr>
        <sz val="10"/>
        <rFont val="Calibri"/>
        <family val="2"/>
        <charset val="1"/>
      </rPr>
      <t xml:space="preserve">PNB3</t>
    </r>
  </si>
  <si>
    <t xml:space="preserve">Waldemir Juliano</t>
  </si>
  <si>
    <t xml:space="preserve">Erico Toshio</t>
  </si>
  <si>
    <t xml:space="preserve">Paulo Roberto de Oliveira</t>
  </si>
  <si>
    <t xml:space="preserve">Dealcides Bonfim </t>
  </si>
  <si>
    <t xml:space="preserve">Paulo H. de Souza</t>
  </si>
  <si>
    <t xml:space="preserve">COORDENAÇÃO DE ENFERMAFEM SAMU REGIONAL LONDRINA : Izilda A. S. Fróis / Coren 101096 / Matrícula PML 129690</t>
  </si>
  <si>
    <t xml:space="preserve">LEGENDA:     ** Servidor com escala diferenciada amparada pelo artigo 284 da LEI Nº 4928, DE 17/01/1992 - Pub. FL 21/03/1992 </t>
  </si>
  <si>
    <t xml:space="preserve">DESCONTO  EM  FÉRIAS</t>
  </si>
  <si>
    <t xml:space="preserve">Plantão extra da 19:00 às 01:00</t>
  </si>
  <si>
    <r>
      <rPr>
        <sz val="11"/>
        <rFont val="Calibri"/>
        <family val="2"/>
        <charset val="1"/>
      </rPr>
      <t xml:space="preserve">T</t>
    </r>
    <r>
      <rPr>
        <sz val="11"/>
        <color rgb="FFFF0000"/>
        <rFont val="Calibri"/>
        <family val="2"/>
        <charset val="1"/>
      </rPr>
      <t xml:space="preserve">/na</t>
    </r>
  </si>
  <si>
    <t xml:space="preserve">Plantão à Tarde e extra das 19:00 à 01:00                                </t>
  </si>
  <si>
    <r>
      <rPr>
        <sz val="11"/>
        <rFont val="Calibri"/>
        <family val="2"/>
        <charset val="1"/>
      </rPr>
      <t xml:space="preserve">P</t>
    </r>
    <r>
      <rPr>
        <sz val="11"/>
        <color rgb="FFFF0000"/>
        <rFont val="Calibri"/>
        <family val="2"/>
        <charset val="1"/>
      </rPr>
      <t xml:space="preserve">/na</t>
    </r>
  </si>
  <si>
    <r>
      <rPr>
        <sz val="11"/>
        <rFont val="Calibri"/>
        <family val="2"/>
        <charset val="1"/>
      </rPr>
      <t xml:space="preserve">P/</t>
    </r>
    <r>
      <rPr>
        <sz val="11"/>
        <color rgb="FFFF0000"/>
        <rFont val="Calibri"/>
        <family val="2"/>
        <charset val="1"/>
      </rPr>
      <t xml:space="preserve">nb</t>
    </r>
  </si>
  <si>
    <t xml:space="preserve">PD tec</t>
  </si>
  <si>
    <t xml:space="preserve">Plantão Extra das 07:00 às 19:00 VTR TEC</t>
  </si>
  <si>
    <t xml:space="preserve">PD alfa</t>
  </si>
  <si>
    <t xml:space="preserve">Plantão Extra das  07:00 às 19:00 VTR ALFA</t>
  </si>
  <si>
    <t xml:space="preserve">PDbra</t>
  </si>
  <si>
    <t xml:space="preserve">Plantão Extra das  07:00 às 19:00    VTR Bravo</t>
  </si>
  <si>
    <t xml:space="preserve">PN tec</t>
  </si>
  <si>
    <t xml:space="preserve">Plantão Extra das  19:00 às  07:00 VTR TEC</t>
  </si>
  <si>
    <t xml:space="preserve">PN alfa</t>
  </si>
  <si>
    <t xml:space="preserve">Plantão Extra das  19:00 às  07:00 VTR ALFA</t>
  </si>
  <si>
    <r>
      <rPr>
        <sz val="11"/>
        <color rgb="FFFF0000"/>
        <rFont val="Calibri"/>
        <family val="2"/>
        <charset val="1"/>
      </rPr>
      <t xml:space="preserve">M</t>
    </r>
    <r>
      <rPr>
        <sz val="11"/>
        <rFont val="Calibri"/>
        <family val="2"/>
        <charset val="1"/>
      </rPr>
      <t xml:space="preserve">/P</t>
    </r>
  </si>
  <si>
    <t xml:space="preserve">PNbra</t>
  </si>
  <si>
    <t xml:space="preserve">M mat</t>
  </si>
  <si>
    <t xml:space="preserve">Plantão Extra das 07:00 às 13:00 VTR  Material</t>
  </si>
  <si>
    <t xml:space="preserve">T mat</t>
  </si>
  <si>
    <t xml:space="preserve">Plantão Extra das 13:00 às 19:00 VTR  Material</t>
  </si>
  <si>
    <r>
      <rPr>
        <sz val="11"/>
        <color rgb="FFFF0000"/>
        <rFont val="Calibri"/>
        <family val="2"/>
        <charset val="1"/>
      </rPr>
      <t xml:space="preserve">T</t>
    </r>
    <r>
      <rPr>
        <sz val="11"/>
        <rFont val="Calibri"/>
        <family val="2"/>
        <charset val="1"/>
      </rPr>
      <t xml:space="preserve">/P</t>
    </r>
  </si>
  <si>
    <t xml:space="preserve">PD mat</t>
  </si>
  <si>
    <t xml:space="preserve">Plantão Extra das 07:00 às 19:00 VTR  Material</t>
  </si>
  <si>
    <t xml:space="preserve">NAbra</t>
  </si>
  <si>
    <t xml:space="preserve">Plantão extra da 19:00 às 01:00  VTR bravo</t>
  </si>
  <si>
    <t xml:space="preserve">NBbra</t>
  </si>
  <si>
    <t xml:space="preserve">Plantão extra da 01:00 às 07:00  VTR bravo</t>
  </si>
  <si>
    <t xml:space="preserve">A1</t>
  </si>
  <si>
    <t xml:space="preserve">A ESCALA MENSAL NÃO DEVERÁ SER ALTEERADA NA  ESCALA DIARIA,  EXCETO  PELA COORDENAÇÃO / SUPERVISÃO E  MEDICANTE JUSTIFICATIVA</t>
  </si>
  <si>
    <t xml:space="preserve">A2</t>
  </si>
  <si>
    <t xml:space="preserve">FOLGA DO TRIBUNAL REGIONAL ELEITORAL </t>
  </si>
  <si>
    <t xml:space="preserve">A3</t>
  </si>
  <si>
    <t xml:space="preserve">B1</t>
  </si>
  <si>
    <t xml:space="preserve">B2</t>
  </si>
  <si>
    <t xml:space="preserve">B3</t>
  </si>
  <si>
    <t xml:space="preserve">B4</t>
  </si>
  <si>
    <t xml:space="preserve">B5</t>
  </si>
  <si>
    <t xml:space="preserve">B6</t>
  </si>
  <si>
    <t xml:space="preserve">B7</t>
  </si>
  <si>
    <t xml:space="preserve">TEC</t>
  </si>
  <si>
    <t xml:space="preserve">MAT</t>
  </si>
  <si>
    <t xml:space="preserve">VILMA A KAWAZIRI</t>
  </si>
  <si>
    <t xml:space="preserve">IZILDA A S FROIS</t>
  </si>
  <si>
    <t xml:space="preserve">MARCUS FELIPE P GUANAES</t>
  </si>
  <si>
    <t xml:space="preserve">JOSUE VILLAR</t>
  </si>
  <si>
    <t xml:space="preserve">CENTRALIMP1</t>
  </si>
  <si>
    <t xml:space="preserve">CENTRALIMP2</t>
  </si>
  <si>
    <t xml:space="preserve">CENTRALIMP3</t>
  </si>
  <si>
    <t xml:space="preserve">CENTRALIMP4</t>
  </si>
  <si>
    <t xml:space="preserve">CENTRALIMP5</t>
  </si>
  <si>
    <t xml:space="preserve">CENTRALIMP6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</si>
</sst>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3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6"/>
      <color rgb="FFFFFFFF"/>
      <name val="Calibri"/>
      <family val="0"/>
      <charset val="1"/>
    </font>
    <font>
      <sz val="14"/>
      <color rgb="FF000000"/>
      <name val="Calibri"/>
      <family val="0"/>
      <charset val="1"/>
    </font>
    <font>
      <b val="true"/>
      <sz val="9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sz val="12"/>
      <color rgb="FF0A0101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b val="true"/>
      <sz val="1"/>
      <color rgb="FF000000"/>
      <name val="Calibri"/>
      <family val="0"/>
      <charset val="1"/>
    </font>
    <font>
      <u val="single"/>
      <sz val="10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1"/>
      <color rgb="FF000000"/>
      <name val="Calibri"/>
      <family val="0"/>
      <charset val="1"/>
    </font>
    <font>
      <sz val="8"/>
      <name val="Arial"/>
      <family val="2"/>
      <charset val="1"/>
    </font>
    <font>
      <sz val="8"/>
      <name val="Calibri"/>
      <family val="2"/>
      <charset val="1"/>
    </font>
    <font>
      <sz val="8"/>
      <color rgb="FFFF0000"/>
      <name val="Bradley Hand ITC"/>
      <family val="4"/>
      <charset val="1"/>
    </font>
    <font>
      <sz val="8"/>
      <name val="Bradley Hand ITC"/>
      <family val="4"/>
      <charset val="1"/>
    </font>
    <font>
      <b val="true"/>
      <sz val="10"/>
      <name val="Calibri"/>
      <family val="2"/>
      <charset val="1"/>
    </font>
    <font>
      <sz val="7"/>
      <name val="Calibri"/>
      <family val="2"/>
      <charset val="1"/>
    </font>
    <font>
      <sz val="6"/>
      <name val="Calibri"/>
      <family val="2"/>
      <charset val="1"/>
    </font>
    <font>
      <b val="true"/>
      <sz val="6"/>
      <name val="Calibri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7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5"/>
      <name val="Calibri"/>
      <family val="2"/>
      <charset val="1"/>
    </font>
    <font>
      <sz val="9"/>
      <name val="Calibri"/>
      <family val="2"/>
      <charset val="1"/>
    </font>
    <font>
      <sz val="5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6"/>
      <name val="Arial"/>
      <family val="2"/>
      <charset val="1"/>
    </font>
    <font>
      <sz val="7"/>
      <color rgb="FFFF0000"/>
      <name val="Arial"/>
      <family val="2"/>
      <charset val="1"/>
    </font>
    <font>
      <sz val="7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7"/>
      <name val="Arial"/>
      <family val="2"/>
      <charset val="1"/>
    </font>
    <font>
      <sz val="14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Calibri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sz val="11"/>
      <color rgb="FF212529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color rgb="FF00B050"/>
      <name val="Arial"/>
      <family val="2"/>
      <charset val="1"/>
    </font>
    <font>
      <b val="true"/>
      <sz val="10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000000"/>
      <name val="Arial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rgb="FFFF0000"/>
        <bgColor rgb="FFC00000"/>
      </patternFill>
    </fill>
    <fill>
      <patternFill patternType="solid">
        <fgColor rgb="FF969696"/>
        <bgColor rgb="FFA5A5A5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95B3D7"/>
        <bgColor rgb="FFA5A5A5"/>
      </patternFill>
    </fill>
    <fill>
      <patternFill patternType="solid">
        <fgColor rgb="FFD8D8D8"/>
        <bgColor rgb="FFD9D9D9"/>
      </patternFill>
    </fill>
    <fill>
      <patternFill patternType="solid">
        <fgColor rgb="FFCCC0D9"/>
        <bgColor rgb="FFBFBFBF"/>
      </patternFill>
    </fill>
    <fill>
      <patternFill patternType="solid">
        <fgColor rgb="FFA5A5A5"/>
        <bgColor rgb="FFB2A1C7"/>
      </patternFill>
    </fill>
    <fill>
      <patternFill patternType="solid">
        <fgColor rgb="FFDBE5F1"/>
        <bgColor rgb="FFE5DFEC"/>
      </patternFill>
    </fill>
    <fill>
      <patternFill patternType="solid">
        <fgColor rgb="FFE5DFEC"/>
        <bgColor rgb="FFDBE5F1"/>
      </patternFill>
    </fill>
    <fill>
      <patternFill patternType="solid">
        <fgColor rgb="FFB8CCE4"/>
        <bgColor rgb="FFC6D9F0"/>
      </patternFill>
    </fill>
    <fill>
      <patternFill patternType="solid">
        <fgColor rgb="FFC6D9F0"/>
        <bgColor rgb="FFD8D8D8"/>
      </patternFill>
    </fill>
    <fill>
      <patternFill patternType="solid">
        <fgColor rgb="FFB2A1C7"/>
        <bgColor rgb="FFA5A5A5"/>
      </patternFill>
    </fill>
    <fill>
      <patternFill patternType="solid">
        <fgColor rgb="FF6D9EEB"/>
        <bgColor rgb="FF95B3D7"/>
      </patternFill>
    </fill>
    <fill>
      <patternFill patternType="solid">
        <fgColor rgb="FFBFBFBF"/>
        <bgColor rgb="FFCCC0D9"/>
      </patternFill>
    </fill>
    <fill>
      <patternFill patternType="solid">
        <fgColor rgb="FFF2DCDB"/>
        <bgColor rgb="FFE5DFEC"/>
      </patternFill>
    </fill>
    <fill>
      <patternFill patternType="solid">
        <fgColor rgb="FF008000"/>
        <bgColor rgb="FF008080"/>
      </patternFill>
    </fill>
    <fill>
      <patternFill patternType="solid">
        <fgColor rgb="FF00B0F0"/>
        <bgColor rgb="FF00CCFF"/>
      </patternFill>
    </fill>
    <fill>
      <patternFill patternType="solid">
        <fgColor rgb="FF92D050"/>
        <bgColor rgb="FFA5A5A5"/>
      </patternFill>
    </fill>
    <fill>
      <patternFill patternType="solid">
        <fgColor rgb="FFC00000"/>
        <bgColor rgb="FFFF0000"/>
      </patternFill>
    </fill>
    <fill>
      <patternFill patternType="solid">
        <fgColor rgb="FFFFFF00"/>
        <bgColor rgb="FFFFC000"/>
      </patternFill>
    </fill>
    <fill>
      <patternFill patternType="solid">
        <fgColor rgb="FFE6B9B8"/>
        <bgColor rgb="FFCCC0D9"/>
      </patternFill>
    </fill>
    <fill>
      <patternFill patternType="solid">
        <fgColor rgb="FF000000"/>
        <bgColor rgb="FF0A0101"/>
      </patternFill>
    </fill>
    <fill>
      <patternFill patternType="solid">
        <fgColor rgb="FFFFC000"/>
        <bgColor rgb="FFFFFF00"/>
      </patternFill>
    </fill>
    <fill>
      <patternFill patternType="solid">
        <fgColor rgb="FFFCD5B5"/>
        <bgColor rgb="FFFFCC99"/>
      </patternFill>
    </fill>
    <fill>
      <patternFill patternType="solid">
        <fgColor rgb="FF00B050"/>
        <bgColor rgb="FF008080"/>
      </patternFill>
    </fill>
    <fill>
      <patternFill patternType="solid">
        <fgColor rgb="FF00CCFF"/>
        <bgColor rgb="FF00B0F0"/>
      </patternFill>
    </fill>
    <fill>
      <patternFill patternType="solid">
        <fgColor rgb="FFFFCC99"/>
        <bgColor rgb="FFFCD5B5"/>
      </patternFill>
    </fill>
    <fill>
      <patternFill patternType="solid">
        <fgColor rgb="FFD9D9D9"/>
        <bgColor rgb="FFD8D8D8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 style="thick"/>
      <bottom style="medium"/>
      <diagonal/>
    </border>
    <border diagonalUp="false" diagonalDown="false">
      <left style="thin"/>
      <right/>
      <top style="thick"/>
      <bottom style="medium"/>
      <diagonal/>
    </border>
    <border diagonalUp="false" diagonalDown="false">
      <left style="thin"/>
      <right style="thin"/>
      <top style="thick"/>
      <bottom style="medium"/>
      <diagonal/>
    </border>
    <border diagonalUp="false" diagonalDown="false">
      <left style="thin"/>
      <right style="thick"/>
      <top style="thick"/>
      <bottom style="medium"/>
      <diagonal/>
    </border>
    <border diagonalUp="false" diagonalDown="false">
      <left style="thick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ck"/>
      <top style="medium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thin">
        <color rgb="FF2A6099"/>
      </right>
      <top style="thin">
        <color rgb="FF2A6099"/>
      </top>
      <bottom style="thick"/>
      <diagonal/>
    </border>
    <border diagonalUp="false" diagonalDown="false">
      <left style="thin">
        <color rgb="FF2A6099"/>
      </left>
      <right/>
      <top style="thin">
        <color rgb="FF2A6099"/>
      </top>
      <bottom style="thick"/>
      <diagonal/>
    </border>
    <border diagonalUp="false" diagonalDown="false">
      <left style="thin">
        <color rgb="FF2A6099"/>
      </left>
      <right style="thin">
        <color rgb="FF2A6099"/>
      </right>
      <top style="thin">
        <color rgb="FF2A6099"/>
      </top>
      <bottom style="thick"/>
      <diagonal/>
    </border>
    <border diagonalUp="false" diagonalDown="false">
      <left style="thin">
        <color rgb="FF2A6099"/>
      </left>
      <right style="thick"/>
      <top style="thin">
        <color rgb="FF2A6099"/>
      </top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7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8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8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9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9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9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9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1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1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0" fillId="1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1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1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1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1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11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1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2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12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2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3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9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5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9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4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4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4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4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14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14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5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8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9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9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5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4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9" borderId="4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9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5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5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4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1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5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1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1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5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2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2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2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2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6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6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6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6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6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6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6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16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16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16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1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9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9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9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7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1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1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17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1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17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7" fillId="18" borderId="5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25" fillId="1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1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1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1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2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19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21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2" borderId="5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25" fillId="17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19" borderId="5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28" fillId="2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2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18" borderId="5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35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22" borderId="5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27" fillId="19" borderId="48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36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1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23" borderId="57" xfId="0" applyFont="true" applyBorder="true" applyAlignment="true" applyProtection="true">
      <alignment horizontal="center" vertical="bottom" textRotation="255" wrapText="false" indent="0" shrinkToFit="false"/>
      <protection locked="true" hidden="false"/>
    </xf>
    <xf numFmtId="164" fontId="40" fillId="23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24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4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2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25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2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2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3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2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4" fillId="2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4" fillId="24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4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5" fillId="19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19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9" fillId="19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19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1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2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20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6" fillId="21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2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22" borderId="5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0" fillId="4" borderId="6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1" fillId="26" borderId="3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28" fillId="26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2" fillId="2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26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26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2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2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26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8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2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4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3" fillId="2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4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19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4" fillId="2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7" borderId="27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28" fillId="1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2" fillId="1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1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17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17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1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17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0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1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2" borderId="27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55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6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19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4" fillId="2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4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4" fillId="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4" fillId="1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8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2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6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7" fillId="2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28" borderId="3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59" fillId="2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1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1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0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1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2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2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6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1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8" fillId="19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8" fillId="2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1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28" borderId="4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58" fillId="2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4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0" borderId="6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1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1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17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1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17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60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0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1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1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1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7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4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4" fillId="1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2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20" borderId="3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60" fillId="1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5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1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5" fillId="2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6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1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4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1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17" borderId="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61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7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1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2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1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17" borderId="1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7" fillId="19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17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8" fillId="1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8" fillId="22" borderId="3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61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0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7" fillId="4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1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16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1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0" fillId="4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4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1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19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4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1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29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19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4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2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0" fillId="4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5" fillId="2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4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4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7" fillId="24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16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2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4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6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7" fillId="2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19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5" fillId="25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9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0" fillId="2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9" fillId="2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1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7" fillId="2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22" borderId="5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4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23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22" borderId="6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5" fillId="2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5" fillId="2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2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7" fillId="24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4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5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5" fillId="25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2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7" fillId="2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5" fillId="2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7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7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0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7" fillId="24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5" fillId="4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4" borderId="4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7" fillId="4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4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7" fillId="24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7" fillId="4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7" fillId="2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7" fillId="4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26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2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2" fillId="26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19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19" borderId="4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26" borderId="5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2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3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0" fillId="30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19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1" fillId="19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4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26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26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dxfs count="1"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A5A5A5"/>
      <rgbColor rgb="FFB2A1C7"/>
      <rgbColor rgb="FF993366"/>
      <rgbColor rgb="FFFFFFCC"/>
      <rgbColor rgb="FFDBE5F1"/>
      <rgbColor rgb="FF660066"/>
      <rgbColor rgb="FF95B3D7"/>
      <rgbColor rgb="FF2A6099"/>
      <rgbColor rgb="FFC6D9F0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E5DFEC"/>
      <rgbColor rgb="FFD9D9D9"/>
      <rgbColor rgb="FFFCD5B5"/>
      <rgbColor rgb="FFB8CCE4"/>
      <rgbColor rgb="FFE6B9B8"/>
      <rgbColor rgb="FFCCC0D9"/>
      <rgbColor rgb="FFFFCC99"/>
      <rgbColor rgb="FF3366FF"/>
      <rgbColor rgb="FF00B0F0"/>
      <rgbColor rgb="FF92D050"/>
      <rgbColor rgb="FFFFC000"/>
      <rgbColor rgb="FFD8D8D8"/>
      <rgbColor rgb="FFFF6600"/>
      <rgbColor rgb="FF6D9EEB"/>
      <rgbColor rgb="FF969696"/>
      <rgbColor rgb="FF003366"/>
      <rgbColor rgb="FF00B050"/>
      <rgbColor rgb="FF0A0101"/>
      <rgbColor rgb="FF333300"/>
      <rgbColor rgb="FF993300"/>
      <rgbColor rgb="FF993366"/>
      <rgbColor rgb="FF333399"/>
      <rgbColor rgb="FF21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L9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21.14"/>
    <col collapsed="false" customWidth="true" hidden="false" outlineLevel="0" max="34" min="3" style="0" width="4"/>
    <col collapsed="false" customWidth="true" hidden="false" outlineLevel="0" max="35" min="35" style="0" width="5.57"/>
    <col collapsed="false" customWidth="false" hidden="true" outlineLevel="0" max="38" min="36" style="0" width="14.43"/>
  </cols>
  <sheetData>
    <row r="1" customFormat="false" ht="21.75" hidden="false" customHeight="true" outlineLevel="0" collapsed="false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customFormat="false" ht="12" hidden="false" customHeight="true" outlineLevel="0" collapsed="false">
      <c r="A2" s="4" t="s">
        <v>2</v>
      </c>
      <c r="B2" s="4"/>
      <c r="C2" s="5" t="n">
        <v>1</v>
      </c>
      <c r="D2" s="5" t="n">
        <v>2</v>
      </c>
      <c r="E2" s="5" t="n">
        <v>3</v>
      </c>
      <c r="F2" s="5" t="n">
        <v>4</v>
      </c>
      <c r="G2" s="5" t="n">
        <v>5</v>
      </c>
      <c r="H2" s="5" t="n">
        <v>6</v>
      </c>
      <c r="I2" s="5" t="n">
        <v>7</v>
      </c>
      <c r="J2" s="5" t="n">
        <v>8</v>
      </c>
      <c r="K2" s="5" t="n">
        <v>9</v>
      </c>
      <c r="L2" s="5" t="n">
        <v>10</v>
      </c>
      <c r="M2" s="5" t="n">
        <v>11</v>
      </c>
      <c r="N2" s="5" t="n">
        <v>12</v>
      </c>
      <c r="O2" s="5" t="n">
        <v>13</v>
      </c>
      <c r="P2" s="5" t="n">
        <v>14</v>
      </c>
      <c r="Q2" s="5" t="n">
        <v>15</v>
      </c>
      <c r="R2" s="5" t="n">
        <v>16</v>
      </c>
      <c r="S2" s="5" t="n">
        <v>17</v>
      </c>
      <c r="T2" s="5" t="n">
        <v>18</v>
      </c>
      <c r="U2" s="5" t="n">
        <v>19</v>
      </c>
      <c r="V2" s="5" t="n">
        <v>20</v>
      </c>
      <c r="W2" s="5" t="n">
        <v>21</v>
      </c>
      <c r="X2" s="5" t="n">
        <v>22</v>
      </c>
      <c r="Y2" s="5" t="n">
        <v>23</v>
      </c>
      <c r="Z2" s="5" t="n">
        <v>24</v>
      </c>
      <c r="AA2" s="5" t="n">
        <v>25</v>
      </c>
      <c r="AB2" s="5" t="n">
        <v>26</v>
      </c>
      <c r="AC2" s="5" t="n">
        <v>27</v>
      </c>
      <c r="AD2" s="5" t="n">
        <v>28</v>
      </c>
      <c r="AE2" s="5" t="n">
        <v>29</v>
      </c>
      <c r="AF2" s="5" t="n">
        <v>30</v>
      </c>
      <c r="AG2" s="5" t="n">
        <v>31</v>
      </c>
    </row>
    <row r="3" customFormat="false" ht="12.75" hidden="false" customHeight="true" outlineLevel="0" collapsed="false">
      <c r="A3" s="4"/>
      <c r="B3" s="4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6" t="s">
        <v>9</v>
      </c>
      <c r="Q3" s="6" t="s">
        <v>3</v>
      </c>
      <c r="R3" s="6" t="s">
        <v>4</v>
      </c>
      <c r="S3" s="6" t="s">
        <v>5</v>
      </c>
      <c r="T3" s="6" t="s">
        <v>6</v>
      </c>
      <c r="U3" s="6" t="s">
        <v>7</v>
      </c>
      <c r="V3" s="6" t="s">
        <v>8</v>
      </c>
      <c r="W3" s="6" t="s">
        <v>9</v>
      </c>
      <c r="X3" s="6" t="s">
        <v>3</v>
      </c>
      <c r="Y3" s="6" t="s">
        <v>4</v>
      </c>
      <c r="Z3" s="6" t="s">
        <v>5</v>
      </c>
      <c r="AA3" s="6" t="s">
        <v>6</v>
      </c>
      <c r="AB3" s="6" t="s">
        <v>7</v>
      </c>
      <c r="AC3" s="6" t="s">
        <v>8</v>
      </c>
      <c r="AD3" s="6" t="s">
        <v>9</v>
      </c>
      <c r="AE3" s="6" t="s">
        <v>3</v>
      </c>
      <c r="AF3" s="6" t="s">
        <v>4</v>
      </c>
      <c r="AG3" s="6" t="s">
        <v>5</v>
      </c>
      <c r="AH3" s="7"/>
      <c r="AI3" s="7"/>
      <c r="AJ3" s="7"/>
    </row>
    <row r="4" customFormat="false" ht="12.75" hidden="false" customHeight="true" outlineLevel="0" collapsed="false">
      <c r="A4" s="8" t="n">
        <v>141100</v>
      </c>
      <c r="B4" s="9" t="s">
        <v>10</v>
      </c>
      <c r="C4" s="10"/>
      <c r="D4" s="11" t="s">
        <v>11</v>
      </c>
      <c r="E4" s="12" t="s">
        <v>12</v>
      </c>
      <c r="F4" s="12" t="s">
        <v>13</v>
      </c>
      <c r="G4" s="12" t="s">
        <v>11</v>
      </c>
      <c r="H4" s="10"/>
      <c r="I4" s="10" t="s">
        <v>14</v>
      </c>
      <c r="J4" s="12" t="s">
        <v>12</v>
      </c>
      <c r="K4" s="12" t="s">
        <v>15</v>
      </c>
      <c r="L4" s="12" t="s">
        <v>11</v>
      </c>
      <c r="M4" s="12" t="s">
        <v>15</v>
      </c>
      <c r="N4" s="12" t="s">
        <v>11</v>
      </c>
      <c r="O4" s="10"/>
      <c r="P4" s="11"/>
      <c r="Q4" s="12" t="s">
        <v>11</v>
      </c>
      <c r="R4" s="12" t="s">
        <v>13</v>
      </c>
      <c r="S4" s="12" t="s">
        <v>13</v>
      </c>
      <c r="T4" s="12" t="s">
        <v>11</v>
      </c>
      <c r="U4" s="12" t="s">
        <v>13</v>
      </c>
      <c r="V4" s="11" t="s">
        <v>14</v>
      </c>
      <c r="W4" s="10" t="s">
        <v>16</v>
      </c>
      <c r="X4" s="12" t="s">
        <v>17</v>
      </c>
      <c r="Y4" s="13" t="s">
        <v>17</v>
      </c>
      <c r="Z4" s="12" t="s">
        <v>17</v>
      </c>
      <c r="AA4" s="12" t="s">
        <v>17</v>
      </c>
      <c r="AB4" s="13" t="s">
        <v>18</v>
      </c>
      <c r="AC4" s="11"/>
      <c r="AD4" s="11"/>
      <c r="AE4" s="13" t="s">
        <v>17</v>
      </c>
      <c r="AF4" s="12" t="s">
        <v>17</v>
      </c>
      <c r="AG4" s="14" t="s">
        <v>17</v>
      </c>
      <c r="AH4" s="3" t="n">
        <v>132</v>
      </c>
      <c r="AI4" s="15"/>
      <c r="AJ4" s="7"/>
    </row>
    <row r="5" customFormat="false" ht="12.75" hidden="false" customHeight="true" outlineLevel="0" collapsed="false">
      <c r="A5" s="16" t="n">
        <v>140562</v>
      </c>
      <c r="B5" s="17" t="s">
        <v>19</v>
      </c>
      <c r="C5" s="18"/>
      <c r="D5" s="18" t="s">
        <v>13</v>
      </c>
      <c r="E5" s="19" t="s">
        <v>20</v>
      </c>
      <c r="F5" s="19" t="s">
        <v>21</v>
      </c>
      <c r="G5" s="19"/>
      <c r="H5" s="18" t="s">
        <v>22</v>
      </c>
      <c r="I5" s="18" t="s">
        <v>23</v>
      </c>
      <c r="J5" s="19"/>
      <c r="K5" s="19"/>
      <c r="L5" s="19"/>
      <c r="M5" s="19" t="s">
        <v>13</v>
      </c>
      <c r="N5" s="19" t="s">
        <v>23</v>
      </c>
      <c r="O5" s="18"/>
      <c r="P5" s="18" t="s">
        <v>13</v>
      </c>
      <c r="Q5" s="19"/>
      <c r="R5" s="19" t="s">
        <v>21</v>
      </c>
      <c r="S5" s="19" t="s">
        <v>13</v>
      </c>
      <c r="T5" s="19"/>
      <c r="U5" s="19"/>
      <c r="V5" s="18" t="s">
        <v>24</v>
      </c>
      <c r="W5" s="18"/>
      <c r="X5" s="19"/>
      <c r="Y5" s="19" t="s">
        <v>13</v>
      </c>
      <c r="Z5" s="19" t="s">
        <v>22</v>
      </c>
      <c r="AA5" s="19" t="s">
        <v>21</v>
      </c>
      <c r="AB5" s="19" t="s">
        <v>13</v>
      </c>
      <c r="AC5" s="18" t="s">
        <v>21</v>
      </c>
      <c r="AD5" s="18"/>
      <c r="AE5" s="19" t="s">
        <v>13</v>
      </c>
      <c r="AF5" s="19" t="s">
        <v>23</v>
      </c>
      <c r="AG5" s="20"/>
      <c r="AH5" s="3" t="n">
        <v>132</v>
      </c>
      <c r="AI5" s="15"/>
      <c r="AJ5" s="7"/>
    </row>
    <row r="6" customFormat="false" ht="12.75" hidden="false" customHeight="true" outlineLevel="0" collapsed="false">
      <c r="A6" s="21" t="n">
        <v>140473</v>
      </c>
      <c r="B6" s="22" t="s">
        <v>25</v>
      </c>
      <c r="C6" s="23"/>
      <c r="D6" s="24" t="s">
        <v>13</v>
      </c>
      <c r="E6" s="25"/>
      <c r="F6" s="26" t="s">
        <v>11</v>
      </c>
      <c r="G6" s="25" t="s">
        <v>26</v>
      </c>
      <c r="H6" s="24"/>
      <c r="I6" s="23"/>
      <c r="J6" s="25" t="s">
        <v>13</v>
      </c>
      <c r="K6" s="25"/>
      <c r="L6" s="25" t="s">
        <v>12</v>
      </c>
      <c r="M6" s="26" t="s">
        <v>13</v>
      </c>
      <c r="N6" s="25"/>
      <c r="O6" s="23" t="s">
        <v>21</v>
      </c>
      <c r="P6" s="23" t="s">
        <v>13</v>
      </c>
      <c r="Q6" s="26"/>
      <c r="R6" s="25" t="s">
        <v>11</v>
      </c>
      <c r="S6" s="25" t="s">
        <v>13</v>
      </c>
      <c r="T6" s="26" t="s">
        <v>27</v>
      </c>
      <c r="U6" s="25"/>
      <c r="V6" s="24" t="s">
        <v>13</v>
      </c>
      <c r="W6" s="23" t="s">
        <v>12</v>
      </c>
      <c r="X6" s="25"/>
      <c r="Y6" s="26" t="s">
        <v>13</v>
      </c>
      <c r="Z6" s="25" t="s">
        <v>12</v>
      </c>
      <c r="AA6" s="25"/>
      <c r="AB6" s="26" t="s">
        <v>13</v>
      </c>
      <c r="AC6" s="24" t="s">
        <v>12</v>
      </c>
      <c r="AD6" s="24" t="s">
        <v>13</v>
      </c>
      <c r="AE6" s="26" t="s">
        <v>13</v>
      </c>
      <c r="AF6" s="25" t="s">
        <v>22</v>
      </c>
      <c r="AG6" s="27"/>
      <c r="AH6" s="3" t="n">
        <v>132</v>
      </c>
      <c r="AI6" s="15"/>
      <c r="AJ6" s="7"/>
    </row>
    <row r="7" customFormat="false" ht="12.75" hidden="false" customHeight="true" outlineLevel="0" collapsed="false">
      <c r="A7" s="21" t="n">
        <v>141127</v>
      </c>
      <c r="B7" s="22" t="s">
        <v>28</v>
      </c>
      <c r="C7" s="28"/>
      <c r="D7" s="28" t="s">
        <v>13</v>
      </c>
      <c r="E7" s="29" t="s">
        <v>21</v>
      </c>
      <c r="F7" s="29"/>
      <c r="G7" s="29" t="s">
        <v>29</v>
      </c>
      <c r="H7" s="28"/>
      <c r="I7" s="28"/>
      <c r="J7" s="29" t="s">
        <v>30</v>
      </c>
      <c r="K7" s="29" t="s">
        <v>23</v>
      </c>
      <c r="L7" s="29"/>
      <c r="M7" s="29" t="s">
        <v>29</v>
      </c>
      <c r="N7" s="29"/>
      <c r="O7" s="28"/>
      <c r="P7" s="28" t="s">
        <v>30</v>
      </c>
      <c r="Q7" s="29" t="s">
        <v>23</v>
      </c>
      <c r="R7" s="29"/>
      <c r="S7" s="29" t="s">
        <v>29</v>
      </c>
      <c r="T7" s="29"/>
      <c r="U7" s="29"/>
      <c r="V7" s="28" t="s">
        <v>13</v>
      </c>
      <c r="W7" s="28"/>
      <c r="X7" s="29"/>
      <c r="Y7" s="29" t="s">
        <v>30</v>
      </c>
      <c r="Z7" s="29"/>
      <c r="AA7" s="29"/>
      <c r="AB7" s="29" t="s">
        <v>26</v>
      </c>
      <c r="AC7" s="28"/>
      <c r="AD7" s="28"/>
      <c r="AE7" s="29" t="s">
        <v>30</v>
      </c>
      <c r="AF7" s="29"/>
      <c r="AG7" s="30" t="s">
        <v>23</v>
      </c>
      <c r="AH7" s="3" t="n">
        <v>132</v>
      </c>
      <c r="AI7" s="15"/>
      <c r="AJ7" s="7"/>
    </row>
    <row r="8" customFormat="false" ht="12.75" hidden="false" customHeight="true" outlineLevel="0" collapsed="false">
      <c r="A8" s="21" t="n">
        <v>111201</v>
      </c>
      <c r="B8" s="22" t="s">
        <v>31</v>
      </c>
      <c r="C8" s="28"/>
      <c r="D8" s="28" t="s">
        <v>13</v>
      </c>
      <c r="E8" s="29" t="s">
        <v>32</v>
      </c>
      <c r="F8" s="29"/>
      <c r="G8" s="29" t="s">
        <v>13</v>
      </c>
      <c r="H8" s="28"/>
      <c r="I8" s="28"/>
      <c r="J8" s="29" t="s">
        <v>13</v>
      </c>
      <c r="K8" s="29"/>
      <c r="L8" s="29" t="s">
        <v>22</v>
      </c>
      <c r="M8" s="29" t="s">
        <v>33</v>
      </c>
      <c r="N8" s="29" t="s">
        <v>21</v>
      </c>
      <c r="O8" s="28"/>
      <c r="P8" s="28" t="s">
        <v>13</v>
      </c>
      <c r="Q8" s="29" t="s">
        <v>22</v>
      </c>
      <c r="R8" s="29" t="s">
        <v>22</v>
      </c>
      <c r="S8" s="29" t="s">
        <v>33</v>
      </c>
      <c r="T8" s="29" t="s">
        <v>21</v>
      </c>
      <c r="U8" s="29" t="s">
        <v>16</v>
      </c>
      <c r="V8" s="28" t="s">
        <v>13</v>
      </c>
      <c r="W8" s="28"/>
      <c r="X8" s="29" t="s">
        <v>21</v>
      </c>
      <c r="Y8" s="29" t="s">
        <v>33</v>
      </c>
      <c r="Z8" s="29"/>
      <c r="AA8" s="29" t="s">
        <v>21</v>
      </c>
      <c r="AB8" s="29" t="s">
        <v>13</v>
      </c>
      <c r="AC8" s="28"/>
      <c r="AD8" s="28"/>
      <c r="AE8" s="29" t="s">
        <v>13</v>
      </c>
      <c r="AF8" s="29"/>
      <c r="AG8" s="30"/>
      <c r="AH8" s="3" t="n">
        <v>132</v>
      </c>
      <c r="AI8" s="15"/>
      <c r="AJ8" s="7"/>
    </row>
    <row r="9" customFormat="false" ht="12.75" hidden="false" customHeight="true" outlineLevel="0" collapsed="false">
      <c r="A9" s="31"/>
      <c r="B9" s="32"/>
      <c r="C9" s="28"/>
      <c r="D9" s="28"/>
      <c r="E9" s="29"/>
      <c r="F9" s="29"/>
      <c r="G9" s="29"/>
      <c r="H9" s="28"/>
      <c r="I9" s="28"/>
      <c r="J9" s="29"/>
      <c r="K9" s="29"/>
      <c r="L9" s="29"/>
      <c r="M9" s="29"/>
      <c r="N9" s="29"/>
      <c r="O9" s="28"/>
      <c r="P9" s="28"/>
      <c r="Q9" s="29"/>
      <c r="R9" s="29"/>
      <c r="S9" s="29"/>
      <c r="T9" s="29"/>
      <c r="U9" s="29"/>
      <c r="V9" s="28"/>
      <c r="W9" s="28"/>
      <c r="X9" s="29"/>
      <c r="Y9" s="29"/>
      <c r="Z9" s="29"/>
      <c r="AA9" s="29"/>
      <c r="AB9" s="29"/>
      <c r="AC9" s="28"/>
      <c r="AD9" s="28"/>
      <c r="AE9" s="29"/>
      <c r="AF9" s="29"/>
      <c r="AG9" s="30"/>
      <c r="AH9" s="3"/>
      <c r="AI9" s="7"/>
      <c r="AJ9" s="7"/>
    </row>
    <row r="10" customFormat="false" ht="12.75" hidden="false" customHeight="true" outlineLevel="0" collapsed="false">
      <c r="A10" s="33"/>
      <c r="B10" s="34"/>
      <c r="C10" s="35"/>
      <c r="D10" s="35"/>
      <c r="E10" s="36"/>
      <c r="F10" s="36"/>
      <c r="G10" s="36"/>
      <c r="H10" s="35"/>
      <c r="I10" s="35"/>
      <c r="J10" s="36"/>
      <c r="K10" s="36"/>
      <c r="L10" s="36"/>
      <c r="M10" s="36"/>
      <c r="N10" s="36"/>
      <c r="O10" s="35"/>
      <c r="P10" s="35"/>
      <c r="Q10" s="36"/>
      <c r="R10" s="36"/>
      <c r="S10" s="36"/>
      <c r="T10" s="36"/>
      <c r="U10" s="36"/>
      <c r="V10" s="35"/>
      <c r="W10" s="35"/>
      <c r="X10" s="36"/>
      <c r="Y10" s="36"/>
      <c r="Z10" s="36"/>
      <c r="AA10" s="36"/>
      <c r="AB10" s="36"/>
      <c r="AC10" s="35"/>
      <c r="AD10" s="35"/>
      <c r="AE10" s="36"/>
      <c r="AF10" s="36"/>
      <c r="AG10" s="37"/>
      <c r="AH10" s="3"/>
      <c r="AI10" s="7"/>
      <c r="AJ10" s="7"/>
    </row>
    <row r="11" customFormat="false" ht="12.75" hidden="false" customHeight="true" outlineLevel="0" collapsed="false">
      <c r="A11" s="38" t="n">
        <v>426377</v>
      </c>
      <c r="B11" s="39" t="s">
        <v>34</v>
      </c>
      <c r="C11" s="40"/>
      <c r="D11" s="40"/>
      <c r="E11" s="41" t="s">
        <v>13</v>
      </c>
      <c r="F11" s="41"/>
      <c r="G11" s="41" t="s">
        <v>16</v>
      </c>
      <c r="H11" s="40" t="s">
        <v>13</v>
      </c>
      <c r="I11" s="40"/>
      <c r="J11" s="41" t="s">
        <v>16</v>
      </c>
      <c r="K11" s="41" t="s">
        <v>13</v>
      </c>
      <c r="L11" s="41"/>
      <c r="M11" s="41"/>
      <c r="N11" s="41" t="s">
        <v>13</v>
      </c>
      <c r="O11" s="40" t="s">
        <v>21</v>
      </c>
      <c r="P11" s="40"/>
      <c r="Q11" s="41"/>
      <c r="R11" s="41"/>
      <c r="S11" s="41" t="s">
        <v>35</v>
      </c>
      <c r="T11" s="41" t="s">
        <v>13</v>
      </c>
      <c r="U11" s="41"/>
      <c r="V11" s="40" t="s">
        <v>16</v>
      </c>
      <c r="W11" s="40" t="s">
        <v>13</v>
      </c>
      <c r="X11" s="41" t="s">
        <v>21</v>
      </c>
      <c r="Y11" s="41"/>
      <c r="Z11" s="41" t="s">
        <v>13</v>
      </c>
      <c r="AA11" s="41"/>
      <c r="AB11" s="41" t="s">
        <v>13</v>
      </c>
      <c r="AC11" s="40" t="s">
        <v>13</v>
      </c>
      <c r="AD11" s="40" t="s">
        <v>13</v>
      </c>
      <c r="AE11" s="41"/>
      <c r="AF11" s="41" t="s">
        <v>13</v>
      </c>
      <c r="AG11" s="42" t="s">
        <v>21</v>
      </c>
      <c r="AH11" s="3" t="n">
        <v>132</v>
      </c>
      <c r="AI11" s="7"/>
      <c r="AJ11" s="7"/>
    </row>
    <row r="12" customFormat="false" ht="12.75" hidden="false" customHeight="true" outlineLevel="0" collapsed="false">
      <c r="A12" s="38" t="n">
        <v>141704</v>
      </c>
      <c r="B12" s="39" t="s">
        <v>36</v>
      </c>
      <c r="C12" s="24"/>
      <c r="D12" s="24"/>
      <c r="E12" s="43" t="s">
        <v>13</v>
      </c>
      <c r="F12" s="43" t="s">
        <v>12</v>
      </c>
      <c r="G12" s="43" t="s">
        <v>13</v>
      </c>
      <c r="H12" s="24" t="s">
        <v>13</v>
      </c>
      <c r="I12" s="24" t="s">
        <v>37</v>
      </c>
      <c r="J12" s="43" t="s">
        <v>14</v>
      </c>
      <c r="K12" s="43" t="s">
        <v>13</v>
      </c>
      <c r="L12" s="43" t="s">
        <v>21</v>
      </c>
      <c r="M12" s="43"/>
      <c r="N12" s="43" t="s">
        <v>13</v>
      </c>
      <c r="O12" s="24" t="s">
        <v>22</v>
      </c>
      <c r="P12" s="24" t="s">
        <v>14</v>
      </c>
      <c r="Q12" s="43" t="s">
        <v>13</v>
      </c>
      <c r="R12" s="43" t="s">
        <v>38</v>
      </c>
      <c r="S12" s="43"/>
      <c r="T12" s="43"/>
      <c r="U12" s="43" t="s">
        <v>12</v>
      </c>
      <c r="V12" s="24" t="s">
        <v>16</v>
      </c>
      <c r="W12" s="24" t="s">
        <v>33</v>
      </c>
      <c r="X12" s="43" t="s">
        <v>14</v>
      </c>
      <c r="Y12" s="43"/>
      <c r="Z12" s="43" t="s">
        <v>13</v>
      </c>
      <c r="AA12" s="43" t="s">
        <v>12</v>
      </c>
      <c r="AB12" s="43"/>
      <c r="AC12" s="24" t="s">
        <v>13</v>
      </c>
      <c r="AD12" s="24"/>
      <c r="AE12" s="43" t="s">
        <v>27</v>
      </c>
      <c r="AF12" s="43" t="s">
        <v>13</v>
      </c>
      <c r="AG12" s="44" t="s">
        <v>16</v>
      </c>
      <c r="AH12" s="3" t="n">
        <v>132</v>
      </c>
      <c r="AI12" s="7"/>
      <c r="AJ12" s="7"/>
    </row>
    <row r="13" customFormat="false" ht="12.75" hidden="false" customHeight="true" outlineLevel="0" collapsed="false">
      <c r="A13" s="45" t="n">
        <v>141097</v>
      </c>
      <c r="B13" s="46" t="s">
        <v>39</v>
      </c>
      <c r="C13" s="28" t="s">
        <v>13</v>
      </c>
      <c r="D13" s="28"/>
      <c r="E13" s="47" t="s">
        <v>13</v>
      </c>
      <c r="F13" s="47" t="s">
        <v>23</v>
      </c>
      <c r="G13" s="47"/>
      <c r="H13" s="28" t="s">
        <v>13</v>
      </c>
      <c r="I13" s="28" t="s">
        <v>23</v>
      </c>
      <c r="J13" s="47"/>
      <c r="K13" s="47" t="s">
        <v>13</v>
      </c>
      <c r="L13" s="47"/>
      <c r="M13" s="47"/>
      <c r="N13" s="47" t="s">
        <v>13</v>
      </c>
      <c r="O13" s="28" t="s">
        <v>23</v>
      </c>
      <c r="P13" s="28"/>
      <c r="Q13" s="47" t="s">
        <v>13</v>
      </c>
      <c r="R13" s="47"/>
      <c r="S13" s="47"/>
      <c r="T13" s="47" t="s">
        <v>13</v>
      </c>
      <c r="U13" s="47" t="s">
        <v>22</v>
      </c>
      <c r="V13" s="28"/>
      <c r="W13" s="28" t="s">
        <v>13</v>
      </c>
      <c r="X13" s="47"/>
      <c r="Y13" s="47"/>
      <c r="Z13" s="47" t="s">
        <v>13</v>
      </c>
      <c r="AA13" s="47" t="s">
        <v>23</v>
      </c>
      <c r="AB13" s="47"/>
      <c r="AC13" s="28" t="s">
        <v>13</v>
      </c>
      <c r="AD13" s="28" t="s">
        <v>23</v>
      </c>
      <c r="AE13" s="47"/>
      <c r="AF13" s="47" t="s">
        <v>13</v>
      </c>
      <c r="AG13" s="48"/>
      <c r="AH13" s="3" t="n">
        <v>132</v>
      </c>
      <c r="AI13" s="7"/>
      <c r="AJ13" s="7"/>
    </row>
    <row r="14" customFormat="false" ht="12.75" hidden="false" customHeight="true" outlineLevel="0" collapsed="false">
      <c r="A14" s="45" t="n">
        <v>140678</v>
      </c>
      <c r="B14" s="46" t="s">
        <v>40</v>
      </c>
      <c r="C14" s="28" t="s">
        <v>13</v>
      </c>
      <c r="D14" s="28"/>
      <c r="E14" s="47" t="s">
        <v>13</v>
      </c>
      <c r="F14" s="47"/>
      <c r="G14" s="47"/>
      <c r="H14" s="28" t="s">
        <v>13</v>
      </c>
      <c r="I14" s="28"/>
      <c r="J14" s="47"/>
      <c r="K14" s="47" t="s">
        <v>13</v>
      </c>
      <c r="L14" s="47"/>
      <c r="M14" s="47"/>
      <c r="N14" s="47" t="s">
        <v>13</v>
      </c>
      <c r="O14" s="28"/>
      <c r="P14" s="28"/>
      <c r="Q14" s="47" t="s">
        <v>13</v>
      </c>
      <c r="R14" s="47"/>
      <c r="S14" s="47"/>
      <c r="T14" s="47" t="s">
        <v>41</v>
      </c>
      <c r="U14" s="47" t="s">
        <v>23</v>
      </c>
      <c r="V14" s="28"/>
      <c r="W14" s="28" t="s">
        <v>13</v>
      </c>
      <c r="X14" s="47" t="s">
        <v>23</v>
      </c>
      <c r="Y14" s="47"/>
      <c r="Z14" s="47" t="s">
        <v>13</v>
      </c>
      <c r="AA14" s="47" t="s">
        <v>23</v>
      </c>
      <c r="AB14" s="47"/>
      <c r="AC14" s="28" t="s">
        <v>13</v>
      </c>
      <c r="AD14" s="28" t="s">
        <v>27</v>
      </c>
      <c r="AE14" s="47"/>
      <c r="AF14" s="47" t="s">
        <v>13</v>
      </c>
      <c r="AG14" s="48" t="s">
        <v>23</v>
      </c>
      <c r="AH14" s="3" t="n">
        <v>132</v>
      </c>
      <c r="AI14" s="7"/>
      <c r="AJ14" s="7"/>
      <c r="AK14" s="49" t="s">
        <v>42</v>
      </c>
      <c r="AL14" s="49" t="s">
        <v>42</v>
      </c>
    </row>
    <row r="15" customFormat="false" ht="12.75" hidden="false" customHeight="true" outlineLevel="0" collapsed="false">
      <c r="A15" s="50" t="n">
        <v>140457</v>
      </c>
      <c r="B15" s="51" t="s">
        <v>43</v>
      </c>
      <c r="C15" s="28" t="s">
        <v>44</v>
      </c>
      <c r="D15" s="28"/>
      <c r="E15" s="47" t="s">
        <v>13</v>
      </c>
      <c r="F15" s="47" t="s">
        <v>33</v>
      </c>
      <c r="G15" s="47"/>
      <c r="H15" s="28" t="s">
        <v>13</v>
      </c>
      <c r="I15" s="28" t="s">
        <v>12</v>
      </c>
      <c r="J15" s="52" t="s">
        <v>33</v>
      </c>
      <c r="K15" s="52" t="s">
        <v>45</v>
      </c>
      <c r="L15" s="52" t="s">
        <v>44</v>
      </c>
      <c r="M15" s="52"/>
      <c r="N15" s="52" t="s">
        <v>37</v>
      </c>
      <c r="O15" s="6" t="s">
        <v>12</v>
      </c>
      <c r="P15" s="6"/>
      <c r="Q15" s="52" t="s">
        <v>13</v>
      </c>
      <c r="R15" s="52" t="s">
        <v>44</v>
      </c>
      <c r="S15" s="52"/>
      <c r="T15" s="52" t="s">
        <v>12</v>
      </c>
      <c r="U15" s="52"/>
      <c r="V15" s="6"/>
      <c r="W15" s="6" t="s">
        <v>24</v>
      </c>
      <c r="X15" s="52"/>
      <c r="Y15" s="52"/>
      <c r="Z15" s="52"/>
      <c r="AA15" s="52" t="s">
        <v>24</v>
      </c>
      <c r="AB15" s="52"/>
      <c r="AC15" s="6"/>
      <c r="AD15" s="6" t="s">
        <v>24</v>
      </c>
      <c r="AE15" s="52"/>
      <c r="AF15" s="52"/>
      <c r="AG15" s="53" t="s">
        <v>24</v>
      </c>
      <c r="AH15" s="3" t="n">
        <v>132</v>
      </c>
      <c r="AI15" s="7"/>
      <c r="AJ15" s="7"/>
    </row>
    <row r="16" customFormat="false" ht="12.75" hidden="false" customHeight="true" outlineLevel="0" collapsed="false">
      <c r="A16" s="50"/>
      <c r="B16" s="51"/>
      <c r="C16" s="28"/>
      <c r="D16" s="28"/>
      <c r="E16" s="47"/>
      <c r="F16" s="47"/>
      <c r="G16" s="47"/>
      <c r="H16" s="28"/>
      <c r="I16" s="28"/>
      <c r="J16" s="52"/>
      <c r="K16" s="52"/>
      <c r="L16" s="52"/>
      <c r="M16" s="52"/>
      <c r="N16" s="52"/>
      <c r="O16" s="6"/>
      <c r="P16" s="6"/>
      <c r="Q16" s="52"/>
      <c r="R16" s="52"/>
      <c r="S16" s="52"/>
      <c r="T16" s="52"/>
      <c r="U16" s="52"/>
      <c r="V16" s="6"/>
      <c r="W16" s="6"/>
      <c r="X16" s="52"/>
      <c r="Y16" s="52"/>
      <c r="Z16" s="52"/>
      <c r="AA16" s="52"/>
      <c r="AB16" s="52"/>
      <c r="AC16" s="6"/>
      <c r="AD16" s="6"/>
      <c r="AE16" s="52"/>
      <c r="AF16" s="52"/>
      <c r="AG16" s="53"/>
      <c r="AH16" s="3"/>
      <c r="AI16" s="7"/>
      <c r="AJ16" s="7"/>
    </row>
    <row r="17" customFormat="false" ht="12.75" hidden="false" customHeight="true" outlineLevel="0" collapsed="false">
      <c r="A17" s="54" t="n">
        <v>141321</v>
      </c>
      <c r="B17" s="55" t="s">
        <v>46</v>
      </c>
      <c r="C17" s="40" t="s">
        <v>13</v>
      </c>
      <c r="D17" s="40"/>
      <c r="E17" s="56"/>
      <c r="F17" s="56" t="s">
        <v>13</v>
      </c>
      <c r="G17" s="56"/>
      <c r="H17" s="40" t="s">
        <v>12</v>
      </c>
      <c r="I17" s="40" t="s">
        <v>21</v>
      </c>
      <c r="J17" s="56"/>
      <c r="K17" s="56"/>
      <c r="L17" s="56" t="s">
        <v>13</v>
      </c>
      <c r="M17" s="56"/>
      <c r="N17" s="56" t="s">
        <v>21</v>
      </c>
      <c r="O17" s="40" t="s">
        <v>11</v>
      </c>
      <c r="P17" s="40" t="s">
        <v>16</v>
      </c>
      <c r="Q17" s="56"/>
      <c r="R17" s="56" t="s">
        <v>13</v>
      </c>
      <c r="S17" s="56" t="s">
        <v>16</v>
      </c>
      <c r="T17" s="56"/>
      <c r="U17" s="56" t="s">
        <v>13</v>
      </c>
      <c r="V17" s="40"/>
      <c r="W17" s="40"/>
      <c r="X17" s="56" t="s">
        <v>13</v>
      </c>
      <c r="Y17" s="56" t="s">
        <v>16</v>
      </c>
      <c r="Z17" s="56" t="s">
        <v>21</v>
      </c>
      <c r="AA17" s="56" t="s">
        <v>13</v>
      </c>
      <c r="AB17" s="56" t="s">
        <v>21</v>
      </c>
      <c r="AC17" s="40" t="s">
        <v>21</v>
      </c>
      <c r="AD17" s="40" t="s">
        <v>13</v>
      </c>
      <c r="AE17" s="56" t="s">
        <v>16</v>
      </c>
      <c r="AF17" s="56"/>
      <c r="AG17" s="57" t="s">
        <v>13</v>
      </c>
      <c r="AH17" s="3" t="n">
        <v>132</v>
      </c>
      <c r="AI17" s="7"/>
      <c r="AJ17" s="7" t="s">
        <v>42</v>
      </c>
    </row>
    <row r="18" customFormat="false" ht="12.75" hidden="false" customHeight="true" outlineLevel="0" collapsed="false">
      <c r="A18" s="58" t="n">
        <v>140970</v>
      </c>
      <c r="B18" s="59" t="s">
        <v>47</v>
      </c>
      <c r="C18" s="28" t="s">
        <v>45</v>
      </c>
      <c r="D18" s="28" t="s">
        <v>16</v>
      </c>
      <c r="E18" s="60"/>
      <c r="F18" s="60" t="s">
        <v>21</v>
      </c>
      <c r="G18" s="60" t="s">
        <v>13</v>
      </c>
      <c r="H18" s="28" t="s">
        <v>12</v>
      </c>
      <c r="I18" s="28" t="s">
        <v>13</v>
      </c>
      <c r="J18" s="60"/>
      <c r="K18" s="60" t="s">
        <v>21</v>
      </c>
      <c r="L18" s="60" t="s">
        <v>13</v>
      </c>
      <c r="M18" s="60" t="s">
        <v>16</v>
      </c>
      <c r="N18" s="60"/>
      <c r="O18" s="28" t="s">
        <v>13</v>
      </c>
      <c r="P18" s="28"/>
      <c r="Q18" s="60" t="s">
        <v>12</v>
      </c>
      <c r="R18" s="60" t="s">
        <v>13</v>
      </c>
      <c r="S18" s="60" t="s">
        <v>13</v>
      </c>
      <c r="T18" s="60"/>
      <c r="U18" s="60" t="s">
        <v>24</v>
      </c>
      <c r="V18" s="28"/>
      <c r="W18" s="28"/>
      <c r="X18" s="60" t="s">
        <v>48</v>
      </c>
      <c r="Y18" s="60" t="s">
        <v>48</v>
      </c>
      <c r="Z18" s="60" t="s">
        <v>48</v>
      </c>
      <c r="AA18" s="60" t="s">
        <v>48</v>
      </c>
      <c r="AB18" s="60" t="s">
        <v>48</v>
      </c>
      <c r="AC18" s="28"/>
      <c r="AD18" s="28"/>
      <c r="AE18" s="60" t="s">
        <v>13</v>
      </c>
      <c r="AF18" s="60" t="s">
        <v>21</v>
      </c>
      <c r="AG18" s="61" t="s">
        <v>13</v>
      </c>
      <c r="AH18" s="3" t="n">
        <v>132</v>
      </c>
      <c r="AI18" s="7"/>
      <c r="AJ18" s="7"/>
    </row>
    <row r="19" customFormat="false" ht="12.75" hidden="false" customHeight="true" outlineLevel="0" collapsed="false">
      <c r="A19" s="62" t="n">
        <v>137987</v>
      </c>
      <c r="B19" s="63" t="s">
        <v>49</v>
      </c>
      <c r="C19" s="24"/>
      <c r="D19" s="24"/>
      <c r="E19" s="64"/>
      <c r="F19" s="64" t="s">
        <v>13</v>
      </c>
      <c r="G19" s="64" t="s">
        <v>16</v>
      </c>
      <c r="H19" s="24"/>
      <c r="I19" s="24" t="s">
        <v>13</v>
      </c>
      <c r="J19" s="64"/>
      <c r="K19" s="64"/>
      <c r="L19" s="64" t="s">
        <v>13</v>
      </c>
      <c r="M19" s="64" t="s">
        <v>21</v>
      </c>
      <c r="N19" s="64"/>
      <c r="O19" s="24" t="s">
        <v>13</v>
      </c>
      <c r="P19" s="24"/>
      <c r="Q19" s="64"/>
      <c r="R19" s="60" t="s">
        <v>13</v>
      </c>
      <c r="S19" s="60"/>
      <c r="T19" s="60" t="s">
        <v>13</v>
      </c>
      <c r="U19" s="64" t="s">
        <v>13</v>
      </c>
      <c r="V19" s="24"/>
      <c r="W19" s="28"/>
      <c r="X19" s="60" t="s">
        <v>13</v>
      </c>
      <c r="Y19" s="60" t="s">
        <v>16</v>
      </c>
      <c r="Z19" s="64"/>
      <c r="AA19" s="64" t="s">
        <v>13</v>
      </c>
      <c r="AB19" s="60" t="s">
        <v>21</v>
      </c>
      <c r="AC19" s="24"/>
      <c r="AD19" s="24" t="s">
        <v>13</v>
      </c>
      <c r="AE19" s="64"/>
      <c r="AF19" s="60" t="s">
        <v>16</v>
      </c>
      <c r="AG19" s="61" t="s">
        <v>13</v>
      </c>
      <c r="AH19" s="3" t="n">
        <v>132</v>
      </c>
      <c r="AI19" s="7"/>
      <c r="AJ19" s="7" t="s">
        <v>42</v>
      </c>
    </row>
    <row r="20" customFormat="false" ht="12.75" hidden="false" customHeight="true" outlineLevel="0" collapsed="false">
      <c r="A20" s="62" t="n">
        <v>142140</v>
      </c>
      <c r="B20" s="63" t="s">
        <v>50</v>
      </c>
      <c r="C20" s="24"/>
      <c r="D20" s="24"/>
      <c r="E20" s="64"/>
      <c r="F20" s="64" t="s">
        <v>13</v>
      </c>
      <c r="G20" s="64" t="s">
        <v>16</v>
      </c>
      <c r="H20" s="24"/>
      <c r="I20" s="24" t="s">
        <v>13</v>
      </c>
      <c r="J20" s="64"/>
      <c r="K20" s="64"/>
      <c r="L20" s="64" t="s">
        <v>13</v>
      </c>
      <c r="M20" s="64" t="s">
        <v>12</v>
      </c>
      <c r="N20" s="64"/>
      <c r="O20" s="24" t="s">
        <v>13</v>
      </c>
      <c r="P20" s="24"/>
      <c r="Q20" s="64"/>
      <c r="R20" s="60" t="s">
        <v>13</v>
      </c>
      <c r="S20" s="60"/>
      <c r="T20" s="60" t="s">
        <v>13</v>
      </c>
      <c r="U20" s="64" t="s">
        <v>13</v>
      </c>
      <c r="V20" s="24"/>
      <c r="W20" s="28"/>
      <c r="X20" s="60" t="s">
        <v>13</v>
      </c>
      <c r="Y20" s="60"/>
      <c r="Z20" s="64" t="s">
        <v>16</v>
      </c>
      <c r="AA20" s="64" t="s">
        <v>13</v>
      </c>
      <c r="AB20" s="60" t="s">
        <v>21</v>
      </c>
      <c r="AC20" s="24"/>
      <c r="AD20" s="24" t="s">
        <v>13</v>
      </c>
      <c r="AE20" s="64" t="s">
        <v>16</v>
      </c>
      <c r="AF20" s="60"/>
      <c r="AG20" s="61" t="s">
        <v>13</v>
      </c>
      <c r="AH20" s="3" t="n">
        <v>132</v>
      </c>
      <c r="AI20" s="15"/>
      <c r="AJ20" s="7"/>
    </row>
    <row r="21" customFormat="false" ht="12.75" hidden="false" customHeight="true" outlineLevel="0" collapsed="false">
      <c r="A21" s="62" t="n">
        <v>140538</v>
      </c>
      <c r="B21" s="63" t="s">
        <v>51</v>
      </c>
      <c r="C21" s="28"/>
      <c r="D21" s="28"/>
      <c r="E21" s="60"/>
      <c r="F21" s="60"/>
      <c r="G21" s="60"/>
      <c r="H21" s="28"/>
      <c r="I21" s="28" t="s">
        <v>11</v>
      </c>
      <c r="J21" s="60"/>
      <c r="K21" s="60" t="s">
        <v>11</v>
      </c>
      <c r="L21" s="60" t="s">
        <v>11</v>
      </c>
      <c r="M21" s="60" t="s">
        <v>11</v>
      </c>
      <c r="N21" s="60" t="s">
        <v>11</v>
      </c>
      <c r="O21" s="28" t="s">
        <v>11</v>
      </c>
      <c r="P21" s="28"/>
      <c r="Q21" s="60" t="s">
        <v>11</v>
      </c>
      <c r="R21" s="60" t="s">
        <v>11</v>
      </c>
      <c r="S21" s="60" t="s">
        <v>11</v>
      </c>
      <c r="T21" s="60"/>
      <c r="U21" s="60" t="s">
        <v>11</v>
      </c>
      <c r="V21" s="28"/>
      <c r="W21" s="28"/>
      <c r="X21" s="60" t="s">
        <v>11</v>
      </c>
      <c r="Y21" s="60" t="s">
        <v>11</v>
      </c>
      <c r="Z21" s="60"/>
      <c r="AA21" s="60" t="s">
        <v>11</v>
      </c>
      <c r="AB21" s="60" t="s">
        <v>11</v>
      </c>
      <c r="AC21" s="28"/>
      <c r="AD21" s="28" t="s">
        <v>11</v>
      </c>
      <c r="AE21" s="60" t="s">
        <v>11</v>
      </c>
      <c r="AF21" s="60" t="s">
        <v>11</v>
      </c>
      <c r="AG21" s="61" t="s">
        <v>11</v>
      </c>
      <c r="AH21" s="3" t="n">
        <v>108</v>
      </c>
      <c r="AI21" s="7"/>
      <c r="AJ21" s="7"/>
    </row>
    <row r="22" customFormat="false" ht="12.75" hidden="false" customHeight="true" outlineLevel="0" collapsed="false">
      <c r="A22" s="58"/>
      <c r="B22" s="65"/>
      <c r="C22" s="6"/>
      <c r="D22" s="6"/>
      <c r="E22" s="66"/>
      <c r="F22" s="66"/>
      <c r="G22" s="66"/>
      <c r="H22" s="6"/>
      <c r="I22" s="6"/>
      <c r="J22" s="66"/>
      <c r="K22" s="66"/>
      <c r="L22" s="66"/>
      <c r="M22" s="66"/>
      <c r="N22" s="66"/>
      <c r="O22" s="6"/>
      <c r="P22" s="6"/>
      <c r="Q22" s="66"/>
      <c r="R22" s="66"/>
      <c r="S22" s="66"/>
      <c r="T22" s="66"/>
      <c r="U22" s="66"/>
      <c r="V22" s="6"/>
      <c r="W22" s="6"/>
      <c r="X22" s="66"/>
      <c r="Y22" s="66"/>
      <c r="Z22" s="66"/>
      <c r="AA22" s="66"/>
      <c r="AB22" s="66"/>
      <c r="AC22" s="6"/>
      <c r="AD22" s="6"/>
      <c r="AE22" s="66"/>
      <c r="AF22" s="66"/>
      <c r="AG22" s="67"/>
      <c r="AH22" s="3"/>
      <c r="AI22" s="7"/>
      <c r="AJ22" s="7"/>
    </row>
    <row r="23" customFormat="false" ht="12.75" hidden="false" customHeight="true" outlineLevel="0" collapsed="false">
      <c r="A23" s="68" t="n">
        <v>101940</v>
      </c>
      <c r="B23" s="69" t="s">
        <v>52</v>
      </c>
      <c r="C23" s="40" t="s">
        <v>44</v>
      </c>
      <c r="D23" s="40"/>
      <c r="E23" s="70"/>
      <c r="F23" s="70"/>
      <c r="G23" s="70" t="s">
        <v>23</v>
      </c>
      <c r="H23" s="40" t="s">
        <v>23</v>
      </c>
      <c r="I23" s="40"/>
      <c r="J23" s="70" t="s">
        <v>12</v>
      </c>
      <c r="K23" s="70" t="s">
        <v>12</v>
      </c>
      <c r="L23" s="70"/>
      <c r="M23" s="70"/>
      <c r="N23" s="70" t="s">
        <v>23</v>
      </c>
      <c r="O23" s="40"/>
      <c r="P23" s="40" t="s">
        <v>37</v>
      </c>
      <c r="Q23" s="70"/>
      <c r="R23" s="70"/>
      <c r="S23" s="70"/>
      <c r="T23" s="70" t="s">
        <v>53</v>
      </c>
      <c r="U23" s="70" t="s">
        <v>23</v>
      </c>
      <c r="V23" s="40"/>
      <c r="W23" s="40"/>
      <c r="X23" s="70" t="s">
        <v>12</v>
      </c>
      <c r="Y23" s="70" t="s">
        <v>12</v>
      </c>
      <c r="Z23" s="70"/>
      <c r="AA23" s="70" t="s">
        <v>12</v>
      </c>
      <c r="AB23" s="70" t="s">
        <v>12</v>
      </c>
      <c r="AC23" s="40" t="s">
        <v>37</v>
      </c>
      <c r="AD23" s="40"/>
      <c r="AE23" s="70"/>
      <c r="AF23" s="70"/>
      <c r="AG23" s="71"/>
      <c r="AH23" s="3"/>
      <c r="AI23" s="7"/>
      <c r="AJ23" s="7"/>
    </row>
    <row r="24" customFormat="false" ht="12.75" hidden="false" customHeight="true" outlineLevel="0" collapsed="false">
      <c r="A24" s="72"/>
      <c r="B24" s="73" t="s">
        <v>54</v>
      </c>
      <c r="C24" s="35"/>
      <c r="D24" s="35"/>
      <c r="E24" s="74"/>
      <c r="F24" s="74"/>
      <c r="G24" s="74"/>
      <c r="H24" s="35"/>
      <c r="I24" s="35"/>
      <c r="J24" s="74"/>
      <c r="K24" s="74"/>
      <c r="L24" s="74"/>
      <c r="M24" s="74"/>
      <c r="N24" s="74"/>
      <c r="O24" s="35"/>
      <c r="P24" s="35"/>
      <c r="Q24" s="74"/>
      <c r="R24" s="74"/>
      <c r="S24" s="74"/>
      <c r="T24" s="74"/>
      <c r="U24" s="74"/>
      <c r="V24" s="35"/>
      <c r="W24" s="35"/>
      <c r="X24" s="74"/>
      <c r="Y24" s="74"/>
      <c r="Z24" s="74"/>
      <c r="AA24" s="74"/>
      <c r="AB24" s="74"/>
      <c r="AC24" s="35"/>
      <c r="AD24" s="35"/>
      <c r="AE24" s="74"/>
      <c r="AF24" s="74"/>
      <c r="AG24" s="75"/>
      <c r="AH24" s="3"/>
      <c r="AI24" s="7"/>
      <c r="AJ24" s="7"/>
    </row>
    <row r="25" customFormat="false" ht="12.75" hidden="false" customHeight="true" outlineLevel="0" collapsed="false">
      <c r="A25" s="76"/>
      <c r="B25" s="77" t="s">
        <v>55</v>
      </c>
      <c r="C25" s="78" t="n">
        <f aca="false">COUNTIF(C4:C24,"M")+COUNTIF(C29:C38,"M")+COUNTIF(C40:C45,"M")+COUNTIF(C4:C24,"P")+COUNTIF(C29:C38,"P")+COUNTIF(C40:C46,"P")+COUNTIF(C4:C24,"MT")+COUNTIF(C29:C38,"MT")+COUNTIF(C40:C45,"MT")+COUNTIF(C4:C24,"MN")+COUNTIF(C29:C38,"MN")+COUNTIF(C40:C45,"MN")+COUNTIF(C4:C24,"MN2")+COUNTIF(C29:C38,"MN2")+COUNTIF(C40:C45,"MN2")+COUNTIF(C4:C24,"PN2")+COUNTIF(C29:C38,"PN2")+COUNTIF(C40:C45,"PN2")</f>
        <v>3</v>
      </c>
      <c r="D25" s="78" t="n">
        <f aca="false">COUNTIF(D4:D24,"M")+COUNTIF(D29:D38,"M")+COUNTIF(D40:D45,"M")+COUNTIF(D4:D24,"P")+COUNTIF(D29:D38,"P")+COUNTIF(D40:D46,"P")+COUNTIF(D4:D24,"MT")+COUNTIF(D29:D38,"MT")+COUNTIF(D40:D45,"MT")+COUNTIF(D4:D24,"MN")+COUNTIF(D29:D38,"MN")+COUNTIF(D40:D45,"MN")+COUNTIF(D4:D24,"MN2")+COUNTIF(D29:D38,"MN2")+COUNTIF(D40:D45,"MN2")+COUNTIF(D4:D24,"PN2")+COUNTIF(D29:D38,"PN2")+COUNTIF(D40:D45,"PN2")</f>
        <v>6</v>
      </c>
      <c r="E25" s="78" t="n">
        <f aca="false">COUNTIF(E4:E24,"M")+COUNTIF(E29:E38,"M")+COUNTIF(E40:E45,"M")+COUNTIF(E4:E24,"P")+COUNTIF(E29:E38,"P")+COUNTIF(E40:E46,"P")+COUNTIF(E4:E24,"MT")+COUNTIF(E29:E38,"MT")+COUNTIF(E40:E45,"MT")+COUNTIF(E4:E24,"MN")+COUNTIF(E29:E38,"MN")+COUNTIF(E40:E45,"MN")+COUNTIF(E4:E24,"MN2")+COUNTIF(E29:E38,"MN2")+COUNTIF(E40:E45,"MN2")+COUNTIF(E4:E24,"PN2")+COUNTIF(E29:E38,"PN2")+COUNTIF(E40:E45,"PN2")</f>
        <v>7</v>
      </c>
      <c r="F25" s="78" t="n">
        <f aca="false">COUNTIF(F4:F24,"M")+COUNTIF(F29:F38,"M")+COUNTIF(F40:F45,"M")+COUNTIF(F4:F24,"P")+COUNTIF(F29:F38,"P")+COUNTIF(F40:F46,"P")+COUNTIF(F4:F24,"MT")+COUNTIF(F29:F38,"MT")+COUNTIF(F40:F45,"MT")+COUNTIF(F4:F24,"MN")+COUNTIF(F29:F38,"MN")+COUNTIF(F40:F45,"MN")+COUNTIF(F4:F24,"MN2")+COUNTIF(F29:F38,"MN2")+COUNTIF(F40:F45,"MN2")+COUNTIF(F4:F24,"PN2")+COUNTIF(F29:F38,"PN2")+COUNTIF(F40:F45,"PN2")</f>
        <v>7</v>
      </c>
      <c r="G25" s="78" t="n">
        <f aca="false">COUNTIF(G4:G24,"M")+COUNTIF(G29:G38,"M")+COUNTIF(G40:G45,"M")+COUNTIF(G4:G24,"P")+COUNTIF(G29:G38,"P")+COUNTIF(G40:G46,"P")+COUNTIF(G4:G24,"MT")+COUNTIF(G29:G38,"MT")+COUNTIF(G40:G45,"MT")+COUNTIF(G4:G24,"MN")+COUNTIF(G29:G38,"MN")+COUNTIF(G40:G45,"MN")+COUNTIF(G4:G24,"MN2")+COUNTIF(G29:G38,"MN2")+COUNTIF(G40:G45,"MN2")+COUNTIF(G4:G24,"PN2")+COUNTIF(G29:G38,"PN2")+COUNTIF(G40:G45,"PN2")</f>
        <v>7</v>
      </c>
      <c r="H25" s="78" t="n">
        <f aca="false">COUNTIF(H4:H24,"M")+COUNTIF(H29:H38,"M")+COUNTIF(H40:H45,"M")+COUNTIF(H4:H24,"P")+COUNTIF(H29:H38,"P")+COUNTIF(H40:H46,"P")+COUNTIF(H4:H24,"MT")+COUNTIF(H29:H38,"MT")+COUNTIF(H40:H45,"MT")+COUNTIF(H4:H24,"MN")+COUNTIF(H29:H38,"MN")+COUNTIF(H40:H45,"MN")+COUNTIF(H4:H24,"MN2")+COUNTIF(H29:H38,"MN2")+COUNTIF(H40:H45,"MN2")+COUNTIF(H4:H24,"PN2")+COUNTIF(H29:H38,"PN2")+COUNTIF(H40:H45,"PN2")</f>
        <v>7</v>
      </c>
      <c r="I25" s="78" t="n">
        <f aca="false">COUNTIF(I4:I24,"M")+COUNTIF(I29:I38,"M")+COUNTIF(I40:I45,"M")+COUNTIF(I4:I24,"P")+COUNTIF(I29:I38,"P")+COUNTIF(I40:I46,"P")+COUNTIF(I4:I24,"MT")+COUNTIF(I29:I38,"MT")+COUNTIF(I40:I45,"MT")+COUNTIF(I4:I24,"MN")+COUNTIF(I29:I38,"MN")+COUNTIF(I40:I45,"MN")+COUNTIF(I4:I24,"MN2")+COUNTIF(I29:I38,"MN2")+COUNTIF(I40:I45,"MN2")+COUNTIF(I4:I24,"PN2")+COUNTIF(I29:I38,"PN2")+COUNTIF(I40:I45,"PN2")</f>
        <v>7</v>
      </c>
      <c r="J25" s="78" t="n">
        <f aca="false">COUNTIF(J4:J24,"M")+COUNTIF(J29:J38,"M")+COUNTIF(J40:J45,"M")+COUNTIF(J4:J24,"P")+COUNTIF(J29:J38,"P")+COUNTIF(J40:J46,"P")+COUNTIF(J4:J24,"MT")+COUNTIF(J29:J38,"MT")+COUNTIF(J40:J45,"MT")+COUNTIF(J4:J24,"MN")+COUNTIF(J29:J38,"MN")+COUNTIF(J40:J45,"MN")+COUNTIF(J4:J24,"MN2")+COUNTIF(J29:J38,"MN2")+COUNTIF(J40:J45,"MN2")+COUNTIF(J4:J24,"PN2")+COUNTIF(J29:J38,"PN2")+COUNTIF(J40:J45,"PN2")</f>
        <v>7</v>
      </c>
      <c r="K25" s="78" t="n">
        <f aca="false">COUNTIF(K4:K24,"M")+COUNTIF(K29:K38,"M")+COUNTIF(K40:K45,"M")+COUNTIF(K4:K24,"P")+COUNTIF(K29:K38,"P")+COUNTIF(K40:K46,"P")+COUNTIF(K4:K24,"MT")+COUNTIF(K29:K38,"MT")+COUNTIF(K40:K45,"MT")+COUNTIF(K4:K24,"MN")+COUNTIF(K29:K38,"MN")+COUNTIF(K40:K45,"MN")+COUNTIF(K4:K24,"MN2")+COUNTIF(K29:K38,"MN2")+COUNTIF(K40:K45,"MN2")+COUNTIF(K4:K24,"PN2")+COUNTIF(K29:K38,"PN2")+COUNTIF(K40:K45,"PN2")</f>
        <v>7</v>
      </c>
      <c r="L25" s="78" t="n">
        <f aca="false">COUNTIF(L4:L24,"M")+COUNTIF(L29:L38,"M")+COUNTIF(L40:L45,"M")+COUNTIF(L4:L24,"P")+COUNTIF(L29:L38,"P")+COUNTIF(L40:L46,"P")+COUNTIF(L4:L24,"MT")+COUNTIF(L29:L38,"MT")+COUNTIF(L40:L45,"MT")+COUNTIF(L4:L24,"MN")+COUNTIF(L29:L38,"MN")+COUNTIF(L40:L45,"MN")+COUNTIF(L4:L24,"MN2")+COUNTIF(L29:L38,"MN2")+COUNTIF(L40:L45,"MN2")+COUNTIF(L4:L24,"PN2")+COUNTIF(L29:L38,"PN2")+COUNTIF(L40:L45,"PN2")</f>
        <v>7</v>
      </c>
      <c r="M25" s="78" t="n">
        <f aca="false">COUNTIF(M4:M24,"M")+COUNTIF(M29:M38,"M")+COUNTIF(M40:M45,"M")+COUNTIF(M4:M24,"P")+COUNTIF(M29:M38,"P")+COUNTIF(M40:M46,"P")+COUNTIF(M4:M24,"MT")+COUNTIF(M29:M38,"MT")+COUNTIF(M40:M45,"MT")+COUNTIF(M4:M24,"MN")+COUNTIF(M29:M38,"MN")+COUNTIF(M40:M45,"MN")+COUNTIF(M4:M24,"MN2")+COUNTIF(M29:M38,"MN2")+COUNTIF(M40:M45,"MN2")+COUNTIF(M4:M24,"PN2")+COUNTIF(M29:M38,"PN2")+COUNTIF(M40:M45,"PN2")</f>
        <v>7</v>
      </c>
      <c r="N25" s="78" t="n">
        <f aca="false">COUNTIF(N4:N24,"M")+COUNTIF(N29:N38,"M")+COUNTIF(N40:N45,"M")+COUNTIF(N4:N24,"P")+COUNTIF(N29:N38,"P")+COUNTIF(N40:N46,"P")+COUNTIF(N4:N24,"MT")+COUNTIF(N29:N38,"MT")+COUNTIF(N40:N45,"MT")+COUNTIF(N4:N24,"MN")+COUNTIF(N29:N38,"MN")+COUNTIF(N40:N45,"MN")+COUNTIF(N4:N24,"MN2")+COUNTIF(N29:N38,"MN2")+COUNTIF(N40:N45,"MN2")+COUNTIF(N4:N24,"PN2")+COUNTIF(N29:N38,"PN2")+COUNTIF(N40:N45,"PN2")</f>
        <v>7</v>
      </c>
      <c r="O25" s="78" t="n">
        <f aca="false">COUNTIF(O4:O24,"M")+COUNTIF(O29:O38,"M")+COUNTIF(O40:O45,"M")+COUNTIF(O4:O24,"P")+COUNTIF(O29:O38,"P")+COUNTIF(O40:O46,"P")+COUNTIF(O4:O24,"MT")+COUNTIF(O29:O38,"MT")+COUNTIF(O40:O45,"MT")+COUNTIF(O4:O24,"MN")+COUNTIF(O29:O38,"MN")+COUNTIF(O40:O45,"MN")+COUNTIF(O4:O24,"MN2")+COUNTIF(O29:O38,"MN2")+COUNTIF(O40:O45,"MN2")+COUNTIF(O4:O24,"PN2")+COUNTIF(O29:O38,"PN2")+COUNTIF(O40:O45,"PN2")</f>
        <v>7</v>
      </c>
      <c r="P25" s="78" t="n">
        <f aca="false">COUNTIF(P4:P24,"M")+COUNTIF(P29:P38,"M")+COUNTIF(P40:P45,"M")+COUNTIF(P4:P24,"P")+COUNTIF(P29:P38,"P")+COUNTIF(P40:P46,"P")+COUNTIF(P4:P24,"MT")+COUNTIF(P29:P38,"MT")+COUNTIF(P40:P45,"MT")+COUNTIF(P4:P24,"MN")+COUNTIF(P29:P38,"MN")+COUNTIF(P40:P45,"MN")+COUNTIF(P4:P24,"MN2")+COUNTIF(P29:P38,"MN2")+COUNTIF(P40:P45,"MN2")+COUNTIF(P4:P24,"PN2")+COUNTIF(P29:P38,"PN2")+COUNTIF(P40:P45,"PN2")</f>
        <v>7</v>
      </c>
      <c r="Q25" s="78" t="n">
        <f aca="false">COUNTIF(Q4:Q24,"M")+COUNTIF(Q29:Q38,"M")+COUNTIF(Q40:Q45,"M")+COUNTIF(Q4:Q24,"P")+COUNTIF(Q29:Q38,"P")+COUNTIF(Q40:Q46,"P")+COUNTIF(Q4:Q24,"MT")+COUNTIF(Q29:Q38,"MT")+COUNTIF(Q40:Q45,"MT")+COUNTIF(Q4:Q24,"MN")+COUNTIF(Q29:Q38,"MN")+COUNTIF(Q40:Q45,"MN")+COUNTIF(Q4:Q24,"MN2")+COUNTIF(Q29:Q38,"MN2")+COUNTIF(Q40:Q45,"MN2")+COUNTIF(Q4:Q24,"PN2")+COUNTIF(Q29:Q38,"PN2")+COUNTIF(Q40:Q45,"PN2")</f>
        <v>7</v>
      </c>
      <c r="R25" s="78" t="n">
        <f aca="false">COUNTIF(R4:R24,"M")+COUNTIF(R29:R38,"M")+COUNTIF(R40:R45,"M")+COUNTIF(R4:R24,"P")+COUNTIF(R29:R38,"P")+COUNTIF(R40:R46,"P")+COUNTIF(R4:R24,"MT")+COUNTIF(R29:R38,"MT")+COUNTIF(R40:R45,"MT")+COUNTIF(R4:R24,"MN")+COUNTIF(R29:R38,"MN")+COUNTIF(R40:R45,"MN")+COUNTIF(R4:R24,"MN2")+COUNTIF(R29:R38,"MN2")+COUNTIF(R40:R45,"MN2")+COUNTIF(R4:R24,"PN2")+COUNTIF(R29:R38,"PN2")+COUNTIF(R40:R45,"PN2")</f>
        <v>7</v>
      </c>
      <c r="S25" s="78" t="n">
        <f aca="false">COUNTIF(S4:S24,"M")+COUNTIF(S29:S38,"M")+COUNTIF(S40:S45,"M")+COUNTIF(S4:S24,"P")+COUNTIF(S29:S38,"P")+COUNTIF(S40:S46,"P")+COUNTIF(S4:S24,"MT")+COUNTIF(S29:S38,"MT")+COUNTIF(S40:S45,"MT")+COUNTIF(S4:S24,"MN")+COUNTIF(S29:S38,"MN")+COUNTIF(S40:S45,"MN")+COUNTIF(S4:S24,"MN2")+COUNTIF(S29:S38,"MN2")+COUNTIF(S40:S45,"MN2")+COUNTIF(S4:S24,"PN2")+COUNTIF(S29:S38,"PN2")+COUNTIF(S40:S45,"PN2")</f>
        <v>7</v>
      </c>
      <c r="T25" s="78" t="n">
        <f aca="false">COUNTIF(T4:T24,"M")+COUNTIF(T29:T38,"M")+COUNTIF(T40:T45,"M")+COUNTIF(T4:T24,"P")+COUNTIF(T29:T38,"P")+COUNTIF(T40:T46,"P")+COUNTIF(T4:T24,"MT")+COUNTIF(T29:T38,"MT")+COUNTIF(T40:T45,"MT")+COUNTIF(T4:T24,"MN")+COUNTIF(T29:T38,"MN")+COUNTIF(T40:T45,"MN")+COUNTIF(T4:T24,"MN2")+COUNTIF(T29:T38,"MN2")+COUNTIF(T40:T45,"MN2")+COUNTIF(T4:T24,"PN2")+COUNTIF(T29:T38,"PN2")+COUNTIF(T40:T45,"PN2")</f>
        <v>6</v>
      </c>
      <c r="U25" s="78" t="n">
        <f aca="false">COUNTIF(U4:U24,"M")+COUNTIF(U29:U38,"M")+COUNTIF(U40:U45,"M")+COUNTIF(U4:U24,"P")+COUNTIF(U29:U38,"P")+COUNTIF(U40:U46,"P")+COUNTIF(U4:U24,"MT")+COUNTIF(U29:U38,"MT")+COUNTIF(U40:U45,"MT")+COUNTIF(U4:U24,"MN")+COUNTIF(U29:U38,"MN")+COUNTIF(U40:U45,"MN")+COUNTIF(U4:U24,"MN2")+COUNTIF(U29:U38,"MN2")+COUNTIF(U40:U45,"MN2")+COUNTIF(U4:U24,"PN2")+COUNTIF(U29:U38,"PN2")+COUNTIF(U40:U45,"PN2")</f>
        <v>7</v>
      </c>
      <c r="V25" s="78" t="n">
        <f aca="false">COUNTIF(V4:V24,"M")+COUNTIF(V29:V38,"M")+COUNTIF(V40:V45,"M")+COUNTIF(V4:V24,"P")+COUNTIF(V29:V38,"P")+COUNTIF(V40:V46,"P")+COUNTIF(V4:V24,"MT")+COUNTIF(V29:V38,"MT")+COUNTIF(V40:V45,"MT")+COUNTIF(V4:V24,"MN")+COUNTIF(V29:V38,"MN")+COUNTIF(V40:V45,"MN")+COUNTIF(V4:V24,"MN2")+COUNTIF(V29:V38,"MN2")+COUNTIF(V40:V45,"MN2")+COUNTIF(V4:V24,"PN2")+COUNTIF(V29:V38,"PN2")+COUNTIF(V40:V45,"PN2")</f>
        <v>7</v>
      </c>
      <c r="W25" s="78" t="n">
        <f aca="false">COUNTIF(W4:W24,"M")+COUNTIF(W29:W38,"M")+COUNTIF(W40:W45,"M")+COUNTIF(W4:W24,"P")+COUNTIF(W29:W38,"P")+COUNTIF(W40:W46,"P")+COUNTIF(W4:W24,"MT")+COUNTIF(W29:W38,"MT")+COUNTIF(W40:W45,"MT")+COUNTIF(W4:W24,"MN")+COUNTIF(W29:W38,"MN")+COUNTIF(W40:W45,"MN")+COUNTIF(W4:W24,"MN2")+COUNTIF(W29:W38,"MN2")+COUNTIF(W40:W45,"MN2")+COUNTIF(W4:W24,"PN2")+COUNTIF(W29:W38,"PN2")+COUNTIF(W40:W45,"PN2")</f>
        <v>7</v>
      </c>
      <c r="X25" s="78" t="n">
        <f aca="false">COUNTIF(X4:X24,"M")+COUNTIF(X29:X38,"M")+COUNTIF(X40:X45,"M")+COUNTIF(X4:X24,"P")+COUNTIF(X29:X38,"P")+COUNTIF(X40:X46,"P")+COUNTIF(X4:X24,"MT")+COUNTIF(X29:X38,"MT")+COUNTIF(X40:X45,"MT")+COUNTIF(X4:X24,"MN")+COUNTIF(X29:X38,"MN")+COUNTIF(X40:X45,"MN")+COUNTIF(X4:X24,"MN2")+COUNTIF(X29:X38,"MN2")+COUNTIF(X40:X45,"MN2")+COUNTIF(X4:X24,"PN2")+COUNTIF(X29:X38,"PN2")+COUNTIF(X40:X45,"PN2")</f>
        <v>7</v>
      </c>
      <c r="Y25" s="78" t="n">
        <f aca="false">COUNTIF(Y4:Y24,"M")+COUNTIF(Y29:Y38,"M")+COUNTIF(Y40:Y45,"M")+COUNTIF(Y4:Y24,"P")+COUNTIF(Y29:Y38,"P")+COUNTIF(Y40:Y46,"P")+COUNTIF(Y4:Y24,"MT")+COUNTIF(Y29:Y38,"MT")+COUNTIF(Y40:Y45,"MT")+COUNTIF(Y4:Y24,"MN")+COUNTIF(Y29:Y38,"MN")+COUNTIF(Y40:Y45,"MN")+COUNTIF(Y4:Y24,"MN2")+COUNTIF(Y29:Y38,"MN2")+COUNTIF(Y40:Y45,"MN2")+COUNTIF(Y4:Y24,"PN2")+COUNTIF(Y29:Y38,"PN2")+COUNTIF(Y40:Y45,"PN2")</f>
        <v>7</v>
      </c>
      <c r="Z25" s="78" t="n">
        <f aca="false">COUNTIF(Z4:Z24,"M")+COUNTIF(Z29:Z38,"M")+COUNTIF(Z40:Z45,"M")+COUNTIF(Z4:Z24,"P")+COUNTIF(Z29:Z38,"P")+COUNTIF(Z40:Z46,"P")+COUNTIF(Z4:Z24,"MT")+COUNTIF(Z29:Z38,"MT")+COUNTIF(Z40:Z45,"MT")+COUNTIF(Z4:Z24,"MN")+COUNTIF(Z29:Z38,"MN")+COUNTIF(Z40:Z45,"MN")+COUNTIF(Z4:Z24,"MN2")+COUNTIF(Z29:Z38,"MN2")+COUNTIF(Z40:Z45,"MN2")+COUNTIF(Z4:Z24,"PN2")+COUNTIF(Z29:Z38,"PN2")+COUNTIF(Z40:Z45,"PN2")</f>
        <v>7</v>
      </c>
      <c r="AA25" s="78" t="n">
        <f aca="false">COUNTIF(AA4:AA24,"M")+COUNTIF(AA29:AA38,"M")+COUNTIF(AA40:AA45,"M")+COUNTIF(AA4:AA24,"P")+COUNTIF(AA29:AA38,"P")+COUNTIF(AA40:AA46,"P")+COUNTIF(AA4:AA24,"MT")+COUNTIF(AA29:AA38,"MT")+COUNTIF(AA40:AA45,"MT")+COUNTIF(AA4:AA24,"MN")+COUNTIF(AA29:AA38,"MN")+COUNTIF(AA40:AA45,"MN")+COUNTIF(AA4:AA24,"MN2")+COUNTIF(AA29:AA38,"MN2")+COUNTIF(AA40:AA45,"MN2")+COUNTIF(AA4:AA24,"PN2")+COUNTIF(AA29:AA38,"PN2")+COUNTIF(AA40:AA45,"PN2")</f>
        <v>6</v>
      </c>
      <c r="AB25" s="78" t="n">
        <f aca="false">COUNTIF(AB4:AB24,"M")+COUNTIF(AB29:AB38,"M")+COUNTIF(AB40:AB45,"M")+COUNTIF(AB4:AB24,"P")+COUNTIF(AB29:AB38,"P")+COUNTIF(AB40:AB46,"P")+COUNTIF(AB4:AB24,"MT")+COUNTIF(AB29:AB38,"MT")+COUNTIF(AB40:AB45,"MT")+COUNTIF(AB4:AB24,"MN")+COUNTIF(AB29:AB38,"MN")+COUNTIF(AB40:AB45,"MN")+COUNTIF(AB4:AB24,"MN2")+COUNTIF(AB29:AB38,"MN2")+COUNTIF(AB40:AB45,"MN2")+COUNTIF(AB4:AB24,"PN2")+COUNTIF(AB29:AB38,"PN2")+COUNTIF(AB40:AB45,"PN2")</f>
        <v>6</v>
      </c>
      <c r="AC25" s="78" t="n">
        <f aca="false">COUNTIF(AC4:AC24,"M")+COUNTIF(AC29:AC38,"M")+COUNTIF(AC40:AC45,"M")+COUNTIF(AC4:AC24,"P")+COUNTIF(AC29:AC38,"P")+COUNTIF(AC40:AC46,"P")+COUNTIF(AC4:AC24,"MT")+COUNTIF(AC29:AC38,"MT")+COUNTIF(AC40:AC45,"MT")+COUNTIF(AC4:AC24,"MN")+COUNTIF(AC29:AC38,"MN")+COUNTIF(AC40:AC45,"MN")+COUNTIF(AC4:AC24,"MN2")+COUNTIF(AC29:AC38,"MN2")+COUNTIF(AC40:AC45,"MN2")+COUNTIF(AC4:AC24,"PN2")+COUNTIF(AC29:AC38,"PN2")+COUNTIF(AC40:AC45,"PN2")</f>
        <v>7</v>
      </c>
      <c r="AD25" s="78" t="n">
        <f aca="false">COUNTIF(AD4:AD24,"M")+COUNTIF(AD29:AD38,"M")+COUNTIF(AD40:AD45,"M")+COUNTIF(AD4:AD24,"P")+COUNTIF(AD29:AD38,"P")+COUNTIF(AD40:AD46,"P")+COUNTIF(AD4:AD24,"MT")+COUNTIF(AD29:AD38,"MT")+COUNTIF(AD40:AD45,"MT")+COUNTIF(AD4:AD24,"MN")+COUNTIF(AD29:AD38,"MN")+COUNTIF(AD40:AD45,"MN")+COUNTIF(AD4:AD24,"MN2")+COUNTIF(AD29:AD38,"MN2")+COUNTIF(AD40:AD45,"MN2")+COUNTIF(AD4:AD24,"PN2")+COUNTIF(AD29:AD38,"PN2")+COUNTIF(AD40:AD45,"PN2")</f>
        <v>7</v>
      </c>
      <c r="AE25" s="78" t="n">
        <f aca="false">COUNTIF(AE4:AE24,"M")+COUNTIF(AE29:AE38,"M")+COUNTIF(AE40:AE45,"M")+COUNTIF(AE4:AE24,"P")+COUNTIF(AE29:AE38,"P")+COUNTIF(AE40:AE46,"P")+COUNTIF(AE4:AE24,"MT")+COUNTIF(AE29:AE38,"MT")+COUNTIF(AE40:AE45,"MT")+COUNTIF(AE4:AE24,"MN")+COUNTIF(AE29:AE38,"MN")+COUNTIF(AE40:AE45,"MN")+COUNTIF(AE4:AE24,"MN2")+COUNTIF(AE29:AE38,"MN2")+COUNTIF(AE40:AE45,"MN2")+COUNTIF(AE4:AE24,"PN2")+COUNTIF(AE29:AE38,"PN2")+COUNTIF(AE40:AE45,"PN2")</f>
        <v>7</v>
      </c>
      <c r="AF25" s="78" t="n">
        <f aca="false">COUNTIF(AF4:AF24,"M")+COUNTIF(AF29:AF38,"M")+COUNTIF(AF40:AF45,"M")+COUNTIF(AF4:AF24,"P")+COUNTIF(AF29:AF38,"P")+COUNTIF(AF40:AF46,"P")+COUNTIF(AF4:AF24,"MT")+COUNTIF(AF29:AF38,"MT")+COUNTIF(AF40:AF45,"MT")+COUNTIF(AF4:AF24,"MN")+COUNTIF(AF29:AF38,"MN")+COUNTIF(AF40:AF45,"MN")+COUNTIF(AF4:AF24,"MN2")+COUNTIF(AF29:AF38,"MN2")+COUNTIF(AF40:AF45,"MN2")+COUNTIF(AF4:AF24,"PN2")+COUNTIF(AF29:AF38,"PN2")+COUNTIF(AF40:AF45,"PN2")</f>
        <v>7</v>
      </c>
      <c r="AG25" s="78" t="n">
        <f aca="false">COUNTIF(AG4:AG24,"M")+COUNTIF(AG29:AG38,"M")+COUNTIF(AG40:AG45,"M")+COUNTIF(AG4:AG24,"P")+COUNTIF(AG29:AG38,"P")+COUNTIF(AG40:AG46,"P")+COUNTIF(AG4:AG24,"MT")+COUNTIF(AG29:AG38,"MT")+COUNTIF(AG40:AG45,"MT")+COUNTIF(AG4:AG24,"MN")+COUNTIF(AG29:AG38,"MN")+COUNTIF(AG40:AG45,"MN")+COUNTIF(AG4:AG24,"MN2")+COUNTIF(AG29:AG38,"MN2")+COUNTIF(AG40:AG45,"MN2")+COUNTIF(AG4:AG24,"PN2")+COUNTIF(AG29:AG38,"PN2")+COUNTIF(AG40:AG45,"PN2")</f>
        <v>7</v>
      </c>
      <c r="AH25" s="79" t="n">
        <f aca="false">SUM(C25:AG25)</f>
        <v>209</v>
      </c>
      <c r="AI25" s="15"/>
      <c r="AJ25" s="7" t="s">
        <v>42</v>
      </c>
      <c r="AK25" s="49" t="s">
        <v>42</v>
      </c>
    </row>
    <row r="26" customFormat="false" ht="12.75" hidden="false" customHeight="true" outlineLevel="0" collapsed="false">
      <c r="A26" s="80"/>
      <c r="B26" s="81" t="s">
        <v>56</v>
      </c>
      <c r="C26" s="82" t="n">
        <f aca="false">COUNTIF(C4:C24,"T")+COUNTIF(C29:C38,"T")+COUNTIF(C40:C45,"T")+COUNTIF(C4:C24,"P")+COUNTIF(C29:C38,"P")+COUNTIF(C41:C45,"P")+COUNTIF(C4:C24,"TN")+COUNTIF(C29:C38,"TN")+COUNTIF(C40:C45,"TN")+COUNTIF(C4:C24,"MT")+COUNTIF(C29:C38,"MT")+COUNTIF(C40:C45,"MT")+COUNTIF(C4:C24,"TN2")+COUNTIF(C29:C38,"TN2")+COUNTIF(C40:C45,"TN2")+COUNTIF(C4:C24,"PN2")+COUNTIF(C29:C38,"PN2")+COUNTIF(C40:C45,"PN2")</f>
        <v>4</v>
      </c>
      <c r="D26" s="82" t="n">
        <f aca="false">COUNTIF(D4:D24,"T")+COUNTIF(D29:D38,"T")+COUNTIF(D40:D45,"T")+COUNTIF(D4:D24,"P")+COUNTIF(D29:D38,"P")+COUNTIF(D41:D45,"P")+COUNTIF(D4:D24,"TN")+COUNTIF(D29:D38,"TN")+COUNTIF(D40:D45,"TN")+COUNTIF(D4:D24,"MT")+COUNTIF(D29:D38,"MT")+COUNTIF(D40:D45,"MT")+COUNTIF(D4:D24,"TN2")+COUNTIF(D29:D38,"TN2")+COUNTIF(D40:D45,"TN2")+COUNTIF(D4:D24,"PN2")+COUNTIF(D29:D38,"PN2")+COUNTIF(D40:D45,"PN2")</f>
        <v>5</v>
      </c>
      <c r="E26" s="82" t="n">
        <f aca="false">COUNTIF(E4:E24,"T")+COUNTIF(E29:E38,"T")+COUNTIF(E40:E45,"T")+COUNTIF(E4:E24,"P")+COUNTIF(E29:E38,"P")+COUNTIF(E41:E45,"P")+COUNTIF(E4:E24,"TN")+COUNTIF(E29:E38,"TN")+COUNTIF(E40:E45,"TN")+COUNTIF(E4:E24,"MT")+COUNTIF(E29:E38,"MT")+COUNTIF(E40:E45,"MT")+COUNTIF(E4:E24,"TN2")+COUNTIF(E29:E38,"TN2")+COUNTIF(E40:E45,"TN2")+COUNTIF(E4:E24,"PN2")+COUNTIF(E29:E38,"PN2")+COUNTIF(E40:E45,"PN2")</f>
        <v>7</v>
      </c>
      <c r="F26" s="82" t="n">
        <f aca="false">COUNTIF(F4:F24,"T")+COUNTIF(F29:F38,"T")+COUNTIF(F40:F45,"T")+COUNTIF(F4:F24,"P")+COUNTIF(F29:F38,"P")+COUNTIF(F41:F45,"P")+COUNTIF(F4:F24,"TN")+COUNTIF(F29:F38,"TN")+COUNTIF(F40:F45,"TN")+COUNTIF(F4:F24,"MT")+COUNTIF(F29:F38,"MT")+COUNTIF(F40:F45,"MT")+COUNTIF(F4:F24,"TN2")+COUNTIF(F29:F38,"TN2")+COUNTIF(F40:F45,"TN2")+COUNTIF(F4:F24,"PN2")+COUNTIF(F29:F38,"PN2")+COUNTIF(F40:F45,"PN2")</f>
        <v>7</v>
      </c>
      <c r="G26" s="82" t="n">
        <f aca="false">COUNTIF(G4:G24,"T")+COUNTIF(G29:G38,"T")+COUNTIF(G40:G45,"T")+COUNTIF(G4:G24,"P")+COUNTIF(G29:G38,"P")+COUNTIF(G41:G45,"P")+COUNTIF(G4:G24,"TN")+COUNTIF(G29:G38,"TN")+COUNTIF(G40:G45,"TN")+COUNTIF(G4:G24,"MT")+COUNTIF(G29:G38,"MT")+COUNTIF(G40:G45,"MT")+COUNTIF(G4:G24,"TN2")+COUNTIF(G29:G38,"TN2")+COUNTIF(G40:G45,"TN2")+COUNTIF(G4:G24,"PN2")+COUNTIF(G29:G38,"PN2")+COUNTIF(G40:G45,"PN2")</f>
        <v>7</v>
      </c>
      <c r="H26" s="82" t="n">
        <f aca="false">COUNTIF(H4:H24,"T")+COUNTIF(H29:H38,"T")+COUNTIF(H40:H45,"T")+COUNTIF(H4:H24,"P")+COUNTIF(H29:H38,"P")+COUNTIF(H41:H45,"P")+COUNTIF(H4:H24,"TN")+COUNTIF(H29:H38,"TN")+COUNTIF(H40:H45,"TN")+COUNTIF(H4:H24,"MT")+COUNTIF(H29:H38,"MT")+COUNTIF(H40:H45,"MT")+COUNTIF(H4:H24,"TN2")+COUNTIF(H29:H38,"TN2")+COUNTIF(H40:H45,"TN2")+COUNTIF(H4:H24,"PN2")+COUNTIF(H29:H38,"PN2")+COUNTIF(H40:H45,"PN2")</f>
        <v>7</v>
      </c>
      <c r="I26" s="82" t="n">
        <f aca="false">COUNTIF(I4:I24,"T")+COUNTIF(I29:I38,"T")+COUNTIF(I40:I45,"T")+COUNTIF(I4:I24,"P")+COUNTIF(I29:I38,"P")+COUNTIF(I41:I45,"P")+COUNTIF(I4:I24,"TN")+COUNTIF(I29:I38,"TN")+COUNTIF(I40:I45,"TN")+COUNTIF(I4:I24,"MT")+COUNTIF(I29:I38,"MT")+COUNTIF(I40:I45,"MT")+COUNTIF(I4:I24,"TN2")+COUNTIF(I29:I38,"TN2")+COUNTIF(I40:I45,"TN2")+COUNTIF(I4:I24,"PN2")+COUNTIF(I29:I38,"PN2")+COUNTIF(I40:I45,"PN2")</f>
        <v>6</v>
      </c>
      <c r="J26" s="82" t="n">
        <f aca="false">COUNTIF(J4:J24,"T")+COUNTIF(J29:J38,"T")+COUNTIF(J40:J45,"T")+COUNTIF(J4:J24,"P")+COUNTIF(J29:J38,"P")+COUNTIF(J41:J45,"P")+COUNTIF(J4:J24,"TN")+COUNTIF(J29:J38,"TN")+COUNTIF(J40:J45,"TN")+COUNTIF(J4:J24,"MT")+COUNTIF(J29:J38,"MT")+COUNTIF(J40:J45,"MT")+COUNTIF(J4:J24,"TN2")+COUNTIF(J29:J38,"TN2")+COUNTIF(J40:J45,"TN2")+COUNTIF(J4:J24,"PN2")+COUNTIF(J29:J38,"PN2")+COUNTIF(J40:J45,"PN2")</f>
        <v>7</v>
      </c>
      <c r="K26" s="82" t="n">
        <f aca="false">COUNTIF(K4:K24,"T")+COUNTIF(K29:K38,"T")+COUNTIF(K40:K45,"T")+COUNTIF(K4:K24,"P")+COUNTIF(K29:K38,"P")+COUNTIF(K41:K45,"P")+COUNTIF(K4:K24,"TN")+COUNTIF(K29:K38,"TN")+COUNTIF(K40:K45,"TN")+COUNTIF(K4:K24,"MT")+COUNTIF(K29:K38,"MT")+COUNTIF(K40:K45,"MT")+COUNTIF(K4:K24,"TN2")+COUNTIF(K29:K38,"TN2")+COUNTIF(K40:K45,"TN2")+COUNTIF(K4:K24,"PN2")+COUNTIF(K29:K38,"PN2")+COUNTIF(K40:K45,"PN2")</f>
        <v>7</v>
      </c>
      <c r="L26" s="82" t="n">
        <f aca="false">COUNTIF(L4:L24,"T")+COUNTIF(L29:L38,"T")+COUNTIF(L40:L45,"T")+COUNTIF(L4:L24,"P")+COUNTIF(L29:L38,"P")+COUNTIF(L41:L45,"P")+COUNTIF(L4:L24,"TN")+COUNTIF(L29:L38,"TN")+COUNTIF(L40:L45,"TN")+COUNTIF(L4:L24,"MT")+COUNTIF(L29:L38,"MT")+COUNTIF(L40:L45,"MT")+COUNTIF(L4:L24,"TN2")+COUNTIF(L29:L38,"TN2")+COUNTIF(L40:L45,"TN2")+COUNTIF(L4:L24,"PN2")+COUNTIF(L29:L38,"PN2")+COUNTIF(L40:L45,"PN2")</f>
        <v>7</v>
      </c>
      <c r="M26" s="82" t="n">
        <f aca="false">COUNTIF(M4:M24,"T")+COUNTIF(M29:M38,"T")+COUNTIF(M40:M45,"T")+COUNTIF(M4:M24,"P")+COUNTIF(M29:M38,"P")+COUNTIF(M41:M45,"P")+COUNTIF(M4:M24,"TN")+COUNTIF(M29:M38,"TN")+COUNTIF(M40:M45,"TN")+COUNTIF(M4:M24,"MT")+COUNTIF(M29:M38,"MT")+COUNTIF(M40:M45,"MT")+COUNTIF(M4:M24,"TN2")+COUNTIF(M29:M38,"TN2")+COUNTIF(M40:M45,"TN2")+COUNTIF(M4:M24,"PN2")+COUNTIF(M29:M38,"PN2")+COUNTIF(M40:M45,"PN2")</f>
        <v>7</v>
      </c>
      <c r="N26" s="82" t="n">
        <f aca="false">COUNTIF(N4:N24,"T")+COUNTIF(N29:N38,"T")+COUNTIF(N40:N45,"T")+COUNTIF(N4:N24,"P")+COUNTIF(N29:N38,"P")+COUNTIF(N41:N45,"P")+COUNTIF(N4:N24,"TN")+COUNTIF(N29:N38,"TN")+COUNTIF(N40:N45,"TN")+COUNTIF(N4:N24,"MT")+COUNTIF(N29:N38,"MT")+COUNTIF(N40:N45,"MT")+COUNTIF(N4:N24,"TN2")+COUNTIF(N29:N38,"TN2")+COUNTIF(N40:N45,"TN2")+COUNTIF(N4:N24,"PN2")+COUNTIF(N29:N38,"PN2")+COUNTIF(N40:N45,"PN2")</f>
        <v>6</v>
      </c>
      <c r="O26" s="82" t="n">
        <f aca="false">COUNTIF(O4:O24,"T")+COUNTIF(O29:O38,"T")+COUNTIF(O40:O45,"T")+COUNTIF(O4:O24,"P")+COUNTIF(O29:O38,"P")+COUNTIF(O41:O45,"P")+COUNTIF(O4:O24,"TN")+COUNTIF(O29:O38,"TN")+COUNTIF(O40:O45,"TN")+COUNTIF(O4:O24,"MT")+COUNTIF(O29:O38,"MT")+COUNTIF(O40:O45,"MT")+COUNTIF(O4:O24,"TN2")+COUNTIF(O29:O38,"TN2")+COUNTIF(O40:O45,"TN2")+COUNTIF(O4:O24,"PN2")+COUNTIF(O29:O38,"PN2")+COUNTIF(O40:O45,"PN2")</f>
        <v>7</v>
      </c>
      <c r="P26" s="82" t="n">
        <f aca="false">COUNTIF(P4:P24,"T")+COUNTIF(P29:P38,"T")+COUNTIF(P40:P45,"T")+COUNTIF(P4:P24,"P")+COUNTIF(P29:P38,"P")+COUNTIF(P41:P45,"P")+COUNTIF(P4:P24,"TN")+COUNTIF(P29:P38,"TN")+COUNTIF(P40:P45,"TN")+COUNTIF(P4:P24,"MT")+COUNTIF(P29:P38,"MT")+COUNTIF(P40:P45,"MT")+COUNTIF(P4:P24,"TN2")+COUNTIF(P29:P38,"TN2")+COUNTIF(P40:P45,"TN2")+COUNTIF(P4:P24,"PN2")+COUNTIF(P29:P38,"PN2")+COUNTIF(P40:P45,"PN2")</f>
        <v>6</v>
      </c>
      <c r="Q26" s="82" t="n">
        <f aca="false">COUNTIF(Q4:Q24,"T")+COUNTIF(Q29:Q38,"T")+COUNTIF(Q40:Q45,"T")+COUNTIF(Q4:Q24,"P")+COUNTIF(Q29:Q38,"P")+COUNTIF(Q41:Q45,"P")+COUNTIF(Q4:Q24,"TN")+COUNTIF(Q29:Q38,"TN")+COUNTIF(Q40:Q45,"TN")+COUNTIF(Q4:Q24,"MT")+COUNTIF(Q29:Q38,"MT")+COUNTIF(Q40:Q45,"MT")+COUNTIF(Q4:Q24,"TN2")+COUNTIF(Q29:Q38,"TN2")+COUNTIF(Q40:Q45,"TN2")+COUNTIF(Q4:Q24,"PN2")+COUNTIF(Q29:Q38,"PN2")+COUNTIF(Q40:Q45,"PN2")</f>
        <v>5</v>
      </c>
      <c r="R26" s="82" t="n">
        <f aca="false">COUNTIF(R4:R24,"T")+COUNTIF(R29:R38,"T")+COUNTIF(R40:R45,"T")+COUNTIF(R4:R24,"P")+COUNTIF(R29:R38,"P")+COUNTIF(R41:R45,"P")+COUNTIF(R4:R24,"TN")+COUNTIF(R29:R38,"TN")+COUNTIF(R40:R45,"TN")+COUNTIF(R4:R24,"MT")+COUNTIF(R29:R38,"MT")+COUNTIF(R40:R45,"MT")+COUNTIF(R4:R24,"TN2")+COUNTIF(R29:R38,"TN2")+COUNTIF(R40:R45,"TN2")+COUNTIF(R4:R24,"PN2")+COUNTIF(R29:R38,"PN2")+COUNTIF(R40:R45,"PN2")</f>
        <v>7</v>
      </c>
      <c r="S26" s="82" t="n">
        <f aca="false">COUNTIF(S4:S24,"T")+COUNTIF(S29:S38,"T")+COUNTIF(S40:S45,"T")+COUNTIF(S4:S24,"P")+COUNTIF(S29:S38,"P")+COUNTIF(S41:S45,"P")+COUNTIF(S4:S24,"TN")+COUNTIF(S29:S38,"TN")+COUNTIF(S40:S45,"TN")+COUNTIF(S4:S24,"MT")+COUNTIF(S29:S38,"MT")+COUNTIF(S40:S45,"MT")+COUNTIF(S4:S24,"TN2")+COUNTIF(S29:S38,"TN2")+COUNTIF(S40:S45,"TN2")+COUNTIF(S4:S24,"PN2")+COUNTIF(S29:S38,"PN2")+COUNTIF(S40:S45,"PN2")</f>
        <v>7</v>
      </c>
      <c r="T26" s="82" t="n">
        <f aca="false">COUNTIF(T4:T24,"T")+COUNTIF(T29:T38,"T")+COUNTIF(T40:T45,"T")+COUNTIF(T4:T24,"P")+COUNTIF(T29:T38,"P")+COUNTIF(T41:T45,"P")+COUNTIF(T4:T24,"TN")+COUNTIF(T29:T38,"TN")+COUNTIF(T40:T45,"TN")+COUNTIF(T4:T24,"MT")+COUNTIF(T29:T38,"MT")+COUNTIF(T40:T45,"MT")+COUNTIF(T4:T24,"TN2")+COUNTIF(T29:T38,"TN2")+COUNTIF(T40:T45,"TN2")+COUNTIF(T4:T24,"PN2")+COUNTIF(T29:T38,"PN2")+COUNTIF(T40:T45,"PN2")</f>
        <v>6</v>
      </c>
      <c r="U26" s="82" t="n">
        <f aca="false">COUNTIF(U4:U24,"T")+COUNTIF(U29:U38,"T")+COUNTIF(U40:U45,"T")+COUNTIF(U4:U24,"P")+COUNTIF(U29:U38,"P")+COUNTIF(U41:U45,"P")+COUNTIF(U4:U24,"TN")+COUNTIF(U29:U38,"TN")+COUNTIF(U40:U45,"TN")+COUNTIF(U4:U24,"MT")+COUNTIF(U29:U38,"MT")+COUNTIF(U40:U45,"MT")+COUNTIF(U4:U24,"TN2")+COUNTIF(U29:U38,"TN2")+COUNTIF(U40:U45,"TN2")+COUNTIF(U4:U24,"PN2")+COUNTIF(U29:U38,"PN2")+COUNTIF(U40:U45,"PN2")</f>
        <v>7</v>
      </c>
      <c r="V26" s="82" t="n">
        <f aca="false">COUNTIF(V4:V24,"T")+COUNTIF(V29:V38,"T")+COUNTIF(V40:V45,"T")+COUNTIF(V4:V24,"P")+COUNTIF(V29:V38,"P")+COUNTIF(V41:V45,"P")+COUNTIF(V4:V24,"TN")+COUNTIF(V29:V38,"TN")+COUNTIF(V40:V45,"TN")+COUNTIF(V4:V24,"MT")+COUNTIF(V29:V38,"MT")+COUNTIF(V40:V45,"MT")+COUNTIF(V4:V24,"TN2")+COUNTIF(V29:V38,"TN2")+COUNTIF(V40:V45,"TN2")+COUNTIF(V4:V24,"PN2")+COUNTIF(V29:V38,"PN2")+COUNTIF(V40:V45,"PN2")</f>
        <v>6</v>
      </c>
      <c r="W26" s="82" t="n">
        <f aca="false">COUNTIF(W4:W24,"T")+COUNTIF(W29:W38,"T")+COUNTIF(W40:W45,"T")+COUNTIF(W4:W24,"P")+COUNTIF(W29:W38,"P")+COUNTIF(W41:W45,"P")+COUNTIF(W4:W24,"TN")+COUNTIF(W29:W38,"TN")+COUNTIF(W40:W45,"TN")+COUNTIF(W4:W24,"MT")+COUNTIF(W29:W38,"MT")+COUNTIF(W40:W45,"MT")+COUNTIF(W4:W24,"TN2")+COUNTIF(W29:W38,"TN2")+COUNTIF(W40:W45,"TN2")+COUNTIF(W4:W24,"PN2")+COUNTIF(W29:W38,"PN2")+COUNTIF(W40:W45,"PN2")</f>
        <v>6</v>
      </c>
      <c r="X26" s="82" t="n">
        <f aca="false">COUNTIF(X4:X24,"T")+COUNTIF(X29:X38,"T")+COUNTIF(X40:X45,"T")+COUNTIF(X4:X24,"P")+COUNTIF(X29:X38,"P")+COUNTIF(X41:X45,"P")+COUNTIF(X4:X24,"TN")+COUNTIF(X29:X38,"TN")+COUNTIF(X40:X45,"TN")+COUNTIF(X4:X24,"MT")+COUNTIF(X29:X38,"MT")+COUNTIF(X40:X45,"MT")+COUNTIF(X4:X24,"TN2")+COUNTIF(X29:X38,"TN2")+COUNTIF(X40:X45,"TN2")+COUNTIF(X4:X24,"PN2")+COUNTIF(X29:X38,"PN2")+COUNTIF(X40:X45,"PN2")</f>
        <v>7</v>
      </c>
      <c r="Y26" s="82" t="n">
        <f aca="false">COUNTIF(Y4:Y24,"T")+COUNTIF(Y29:Y38,"T")+COUNTIF(Y40:Y45,"T")+COUNTIF(Y4:Y24,"P")+COUNTIF(Y29:Y38,"P")+COUNTIF(Y41:Y45,"P")+COUNTIF(Y4:Y24,"TN")+COUNTIF(Y29:Y38,"TN")+COUNTIF(Y40:Y45,"TN")+COUNTIF(Y4:Y24,"MT")+COUNTIF(Y29:Y38,"MT")+COUNTIF(Y40:Y45,"MT")+COUNTIF(Y4:Y24,"TN2")+COUNTIF(Y29:Y38,"TN2")+COUNTIF(Y40:Y45,"TN2")+COUNTIF(Y4:Y24,"PN2")+COUNTIF(Y29:Y38,"PN2")+COUNTIF(Y40:Y45,"PN2")</f>
        <v>7</v>
      </c>
      <c r="Z26" s="82" t="n">
        <f aca="false">COUNTIF(Z4:Z24,"T")+COUNTIF(Z29:Z38,"T")+COUNTIF(Z40:Z45,"T")+COUNTIF(Z4:Z24,"P")+COUNTIF(Z29:Z38,"P")+COUNTIF(Z41:Z45,"P")+COUNTIF(Z4:Z24,"TN")+COUNTIF(Z29:Z38,"TN")+COUNTIF(Z40:Z45,"TN")+COUNTIF(Z4:Z24,"MT")+COUNTIF(Z29:Z38,"MT")+COUNTIF(Z40:Z45,"MT")+COUNTIF(Z4:Z24,"TN2")+COUNTIF(Z29:Z38,"TN2")+COUNTIF(Z40:Z45,"TN2")+COUNTIF(Z4:Z24,"PN2")+COUNTIF(Z29:Z38,"PN2")+COUNTIF(Z40:Z45,"PN2")</f>
        <v>7</v>
      </c>
      <c r="AA26" s="82" t="n">
        <f aca="false">COUNTIF(AA4:AA24,"T")+COUNTIF(AA29:AA38,"T")+COUNTIF(AA40:AA45,"T")+COUNTIF(AA4:AA24,"P")+COUNTIF(AA29:AA38,"P")+COUNTIF(AA41:AA45,"P")+COUNTIF(AA4:AA24,"TN")+COUNTIF(AA29:AA38,"TN")+COUNTIF(AA40:AA45,"TN")+COUNTIF(AA4:AA24,"MT")+COUNTIF(AA29:AA38,"MT")+COUNTIF(AA40:AA45,"MT")+COUNTIF(AA4:AA24,"TN2")+COUNTIF(AA29:AA38,"TN2")+COUNTIF(AA40:AA45,"TN2")+COUNTIF(AA4:AA24,"PN2")+COUNTIF(AA29:AA38,"PN2")+COUNTIF(AA40:AA45,"PN2")</f>
        <v>7</v>
      </c>
      <c r="AB26" s="82" t="n">
        <f aca="false">COUNTIF(AB4:AB24,"T")+COUNTIF(AB29:AB38,"T")+COUNTIF(AB40:AB45,"T")+COUNTIF(AB4:AB24,"P")+COUNTIF(AB29:AB38,"P")+COUNTIF(AB41:AB45,"P")+COUNTIF(AB4:AB24,"TN")+COUNTIF(AB29:AB38,"TN")+COUNTIF(AB40:AB45,"TN")+COUNTIF(AB4:AB24,"MT")+COUNTIF(AB29:AB38,"MT")+COUNTIF(AB40:AB45,"MT")+COUNTIF(AB4:AB24,"TN2")+COUNTIF(AB29:AB38,"TN2")+COUNTIF(AB40:AB45,"TN2")+COUNTIF(AB4:AB24,"PN2")+COUNTIF(AB29:AB38,"PN2")+COUNTIF(AB40:AB45,"PN2")</f>
        <v>7</v>
      </c>
      <c r="AC26" s="82" t="n">
        <f aca="false">COUNTIF(AC4:AC24,"T")+COUNTIF(AC29:AC38,"T")+COUNTIF(AC40:AC45,"T")+COUNTIF(AC4:AC24,"P")+COUNTIF(AC29:AC38,"P")+COUNTIF(AC41:AC45,"P")+COUNTIF(AC4:AC24,"TN")+COUNTIF(AC29:AC38,"TN")+COUNTIF(AC40:AC45,"TN")+COUNTIF(AC4:AC24,"MT")+COUNTIF(AC29:AC38,"MT")+COUNTIF(AC40:AC45,"MT")+COUNTIF(AC4:AC24,"TN2")+COUNTIF(AC29:AC38,"TN2")+COUNTIF(AC40:AC45,"TN2")+COUNTIF(AC4:AC24,"PN2")+COUNTIF(AC29:AC38,"PN2")+COUNTIF(AC40:AC45,"PN2")</f>
        <v>7</v>
      </c>
      <c r="AD26" s="82" t="n">
        <f aca="false">COUNTIF(AD4:AD24,"T")+COUNTIF(AD29:AD38,"T")+COUNTIF(AD40:AD45,"T")+COUNTIF(AD4:AD24,"P")+COUNTIF(AD29:AD38,"P")+COUNTIF(AD41:AD45,"P")+COUNTIF(AD4:AD24,"TN")+COUNTIF(AD29:AD38,"TN")+COUNTIF(AD40:AD45,"TN")+COUNTIF(AD4:AD24,"MT")+COUNTIF(AD29:AD38,"MT")+COUNTIF(AD40:AD45,"MT")+COUNTIF(AD4:AD24,"TN2")+COUNTIF(AD29:AD38,"TN2")+COUNTIF(AD40:AD45,"TN2")+COUNTIF(AD4:AD24,"PN2")+COUNTIF(AD29:AD38,"PN2")+COUNTIF(AD40:AD45,"PN2")</f>
        <v>7</v>
      </c>
      <c r="AE26" s="82" t="n">
        <f aca="false">COUNTIF(AE4:AE24,"T")+COUNTIF(AE29:AE38,"T")+COUNTIF(AE40:AE45,"T")+COUNTIF(AE4:AE24,"P")+COUNTIF(AE29:AE38,"P")+COUNTIF(AE41:AE45,"P")+COUNTIF(AE4:AE24,"TN")+COUNTIF(AE29:AE38,"TN")+COUNTIF(AE40:AE45,"TN")+COUNTIF(AE4:AE24,"MT")+COUNTIF(AE29:AE38,"MT")+COUNTIF(AE40:AE45,"MT")+COUNTIF(AE4:AE24,"TN2")+COUNTIF(AE29:AE38,"TN2")+COUNTIF(AE40:AE45,"TN2")+COUNTIF(AE4:AE24,"PN2")+COUNTIF(AE29:AE38,"PN2")+COUNTIF(AE40:AE45,"PN2")</f>
        <v>7</v>
      </c>
      <c r="AF26" s="82" t="n">
        <f aca="false">COUNTIF(AF4:AF24,"T")+COUNTIF(AF29:AF38,"T")+COUNTIF(AF40:AF45,"T")+COUNTIF(AF4:AF24,"P")+COUNTIF(AF29:AF38,"P")+COUNTIF(AF41:AF45,"P")+COUNTIF(AF4:AF24,"TN")+COUNTIF(AF29:AF38,"TN")+COUNTIF(AF40:AF45,"TN")+COUNTIF(AF4:AF24,"MT")+COUNTIF(AF29:AF38,"MT")+COUNTIF(AF40:AF45,"MT")+COUNTIF(AF4:AF24,"TN2")+COUNTIF(AF29:AF38,"TN2")+COUNTIF(AF40:AF45,"TN2")+COUNTIF(AF4:AF24,"PN2")+COUNTIF(AF29:AF38,"PN2")+COUNTIF(AF40:AF45,"PN2")</f>
        <v>7</v>
      </c>
      <c r="AG26" s="82" t="n">
        <f aca="false">COUNTIF(AG4:AG24,"T")+COUNTIF(AG29:AG38,"T")+COUNTIF(AG40:AG45,"T")+COUNTIF(AG4:AG24,"P")+COUNTIF(AG29:AG38,"P")+COUNTIF(AG41:AG45,"P")+COUNTIF(AG4:AG24,"TN")+COUNTIF(AG29:AG38,"TN")+COUNTIF(AG40:AG45,"TN")+COUNTIF(AG4:AG24,"MT")+COUNTIF(AG29:AG38,"MT")+COUNTIF(AG40:AG45,"MT")+COUNTIF(AG4:AG24,"TN2")+COUNTIF(AG29:AG38,"TN2")+COUNTIF(AG40:AG45,"TN2")+COUNTIF(AG4:AG24,"PN2")+COUNTIF(AG29:AG38,"PN2")+COUNTIF(AG40:AG45,"PN2")</f>
        <v>7</v>
      </c>
      <c r="AH26" s="79" t="n">
        <f aca="false">SUM(C26:AG26)</f>
        <v>204</v>
      </c>
      <c r="AI26" s="7"/>
      <c r="AJ26" s="83"/>
    </row>
    <row r="27" customFormat="false" ht="12.75" hidden="false" customHeight="true" outlineLevel="0" collapsed="false">
      <c r="A27" s="84" t="s">
        <v>2</v>
      </c>
      <c r="B27" s="84"/>
      <c r="C27" s="5" t="n">
        <v>1</v>
      </c>
      <c r="D27" s="5" t="n">
        <v>2</v>
      </c>
      <c r="E27" s="5" t="n">
        <v>3</v>
      </c>
      <c r="F27" s="5" t="n">
        <v>4</v>
      </c>
      <c r="G27" s="5" t="n">
        <v>5</v>
      </c>
      <c r="H27" s="5" t="n">
        <v>6</v>
      </c>
      <c r="I27" s="5" t="n">
        <v>7</v>
      </c>
      <c r="J27" s="5" t="n">
        <v>8</v>
      </c>
      <c r="K27" s="5" t="n">
        <v>9</v>
      </c>
      <c r="L27" s="5" t="n">
        <v>10</v>
      </c>
      <c r="M27" s="5" t="n">
        <v>11</v>
      </c>
      <c r="N27" s="5" t="n">
        <v>12</v>
      </c>
      <c r="O27" s="5" t="n">
        <v>13</v>
      </c>
      <c r="P27" s="5" t="n">
        <v>14</v>
      </c>
      <c r="Q27" s="5" t="n">
        <v>15</v>
      </c>
      <c r="R27" s="5" t="n">
        <v>16</v>
      </c>
      <c r="S27" s="5" t="n">
        <v>17</v>
      </c>
      <c r="T27" s="5" t="n">
        <v>18</v>
      </c>
      <c r="U27" s="5" t="n">
        <v>19</v>
      </c>
      <c r="V27" s="5" t="n">
        <v>20</v>
      </c>
      <c r="W27" s="5" t="n">
        <v>21</v>
      </c>
      <c r="X27" s="5" t="n">
        <v>22</v>
      </c>
      <c r="Y27" s="5" t="n">
        <v>23</v>
      </c>
      <c r="Z27" s="5" t="n">
        <v>24</v>
      </c>
      <c r="AA27" s="5" t="n">
        <v>25</v>
      </c>
      <c r="AB27" s="5" t="n">
        <v>26</v>
      </c>
      <c r="AC27" s="5" t="n">
        <v>27</v>
      </c>
      <c r="AD27" s="5" t="n">
        <v>28</v>
      </c>
      <c r="AE27" s="5" t="n">
        <v>29</v>
      </c>
      <c r="AF27" s="5" t="n">
        <v>30</v>
      </c>
      <c r="AG27" s="5" t="n">
        <v>31</v>
      </c>
      <c r="AH27" s="3"/>
      <c r="AI27" s="15"/>
      <c r="AJ27" s="7"/>
      <c r="AL27" s="49" t="s">
        <v>42</v>
      </c>
    </row>
    <row r="28" customFormat="false" ht="12.75" hidden="false" customHeight="true" outlineLevel="0" collapsed="false">
      <c r="A28" s="84"/>
      <c r="B28" s="84"/>
      <c r="C28" s="6" t="s">
        <v>3</v>
      </c>
      <c r="D28" s="6" t="s">
        <v>4</v>
      </c>
      <c r="E28" s="6" t="s">
        <v>5</v>
      </c>
      <c r="F28" s="6" t="s">
        <v>6</v>
      </c>
      <c r="G28" s="6" t="s">
        <v>7</v>
      </c>
      <c r="H28" s="6" t="s">
        <v>8</v>
      </c>
      <c r="I28" s="6" t="s">
        <v>9</v>
      </c>
      <c r="J28" s="6" t="s">
        <v>3</v>
      </c>
      <c r="K28" s="6" t="s">
        <v>4</v>
      </c>
      <c r="L28" s="6" t="s">
        <v>5</v>
      </c>
      <c r="M28" s="6" t="s">
        <v>6</v>
      </c>
      <c r="N28" s="6" t="s">
        <v>7</v>
      </c>
      <c r="O28" s="6" t="s">
        <v>8</v>
      </c>
      <c r="P28" s="6" t="s">
        <v>9</v>
      </c>
      <c r="Q28" s="6" t="s">
        <v>3</v>
      </c>
      <c r="R28" s="6" t="s">
        <v>4</v>
      </c>
      <c r="S28" s="6" t="s">
        <v>5</v>
      </c>
      <c r="T28" s="6" t="s">
        <v>6</v>
      </c>
      <c r="U28" s="6" t="s">
        <v>7</v>
      </c>
      <c r="V28" s="6" t="s">
        <v>8</v>
      </c>
      <c r="W28" s="6" t="s">
        <v>9</v>
      </c>
      <c r="X28" s="6" t="s">
        <v>3</v>
      </c>
      <c r="Y28" s="6" t="s">
        <v>4</v>
      </c>
      <c r="Z28" s="6" t="s">
        <v>5</v>
      </c>
      <c r="AA28" s="6" t="s">
        <v>6</v>
      </c>
      <c r="AB28" s="6" t="s">
        <v>7</v>
      </c>
      <c r="AC28" s="6" t="s">
        <v>8</v>
      </c>
      <c r="AD28" s="6" t="s">
        <v>9</v>
      </c>
      <c r="AE28" s="6" t="s">
        <v>3</v>
      </c>
      <c r="AF28" s="6" t="s">
        <v>4</v>
      </c>
      <c r="AG28" s="6" t="s">
        <v>5</v>
      </c>
      <c r="AH28" s="3"/>
      <c r="AI28" s="7"/>
      <c r="AJ28" s="7" t="s">
        <v>42</v>
      </c>
      <c r="AK28" s="49" t="s">
        <v>42</v>
      </c>
    </row>
    <row r="29" customFormat="false" ht="12.75" hidden="false" customHeight="true" outlineLevel="0" collapsed="false">
      <c r="A29" s="85" t="n">
        <v>104833</v>
      </c>
      <c r="B29" s="86" t="s">
        <v>57</v>
      </c>
      <c r="C29" s="40"/>
      <c r="D29" s="40" t="s">
        <v>44</v>
      </c>
      <c r="E29" s="87"/>
      <c r="F29" s="87" t="s">
        <v>44</v>
      </c>
      <c r="G29" s="87"/>
      <c r="H29" s="40" t="s">
        <v>44</v>
      </c>
      <c r="I29" s="40" t="s">
        <v>23</v>
      </c>
      <c r="J29" s="87" t="s">
        <v>44</v>
      </c>
      <c r="K29" s="87"/>
      <c r="L29" s="87" t="s">
        <v>44</v>
      </c>
      <c r="M29" s="87"/>
      <c r="N29" s="87" t="s">
        <v>44</v>
      </c>
      <c r="O29" s="40"/>
      <c r="P29" s="40" t="s">
        <v>44</v>
      </c>
      <c r="Q29" s="87"/>
      <c r="R29" s="87" t="s">
        <v>44</v>
      </c>
      <c r="S29" s="87"/>
      <c r="T29" s="87" t="s">
        <v>44</v>
      </c>
      <c r="U29" s="87"/>
      <c r="V29" s="40" t="s">
        <v>44</v>
      </c>
      <c r="W29" s="40" t="s">
        <v>23</v>
      </c>
      <c r="X29" s="87" t="s">
        <v>44</v>
      </c>
      <c r="Y29" s="87"/>
      <c r="Z29" s="87" t="s">
        <v>44</v>
      </c>
      <c r="AA29" s="87"/>
      <c r="AB29" s="87" t="s">
        <v>44</v>
      </c>
      <c r="AC29" s="40" t="s">
        <v>23</v>
      </c>
      <c r="AD29" s="40" t="s">
        <v>44</v>
      </c>
      <c r="AE29" s="87"/>
      <c r="AF29" s="87" t="s">
        <v>44</v>
      </c>
      <c r="AG29" s="88"/>
      <c r="AH29" s="3" t="n">
        <v>180</v>
      </c>
      <c r="AI29" s="15"/>
      <c r="AJ29" s="7"/>
    </row>
    <row r="30" customFormat="false" ht="12.75" hidden="false" customHeight="true" outlineLevel="0" collapsed="false">
      <c r="A30" s="89" t="n">
        <v>141186</v>
      </c>
      <c r="B30" s="90" t="s">
        <v>58</v>
      </c>
      <c r="C30" s="28"/>
      <c r="D30" s="28" t="s">
        <v>44</v>
      </c>
      <c r="E30" s="91"/>
      <c r="F30" s="91" t="s">
        <v>44</v>
      </c>
      <c r="G30" s="91"/>
      <c r="H30" s="28" t="s">
        <v>24</v>
      </c>
      <c r="I30" s="28"/>
      <c r="J30" s="91" t="s">
        <v>24</v>
      </c>
      <c r="K30" s="91"/>
      <c r="L30" s="91" t="s">
        <v>44</v>
      </c>
      <c r="M30" s="91"/>
      <c r="N30" s="91" t="s">
        <v>44</v>
      </c>
      <c r="O30" s="28"/>
      <c r="P30" s="28" t="s">
        <v>24</v>
      </c>
      <c r="Q30" s="91"/>
      <c r="R30" s="91" t="s">
        <v>44</v>
      </c>
      <c r="S30" s="91"/>
      <c r="T30" s="91" t="s">
        <v>44</v>
      </c>
      <c r="U30" s="91"/>
      <c r="V30" s="28" t="s">
        <v>44</v>
      </c>
      <c r="W30" s="28"/>
      <c r="X30" s="91" t="s">
        <v>44</v>
      </c>
      <c r="Y30" s="91"/>
      <c r="Z30" s="91" t="s">
        <v>44</v>
      </c>
      <c r="AA30" s="91"/>
      <c r="AB30" s="91" t="s">
        <v>44</v>
      </c>
      <c r="AC30" s="28"/>
      <c r="AD30" s="28" t="s">
        <v>24</v>
      </c>
      <c r="AE30" s="91"/>
      <c r="AF30" s="91" t="s">
        <v>44</v>
      </c>
      <c r="AG30" s="92"/>
      <c r="AH30" s="3" t="n">
        <v>180</v>
      </c>
      <c r="AI30" s="15"/>
      <c r="AJ30" s="7"/>
    </row>
    <row r="31" customFormat="false" ht="12.75" hidden="false" customHeight="true" outlineLevel="0" collapsed="false">
      <c r="A31" s="93" t="n">
        <v>141070</v>
      </c>
      <c r="B31" s="94" t="s">
        <v>59</v>
      </c>
      <c r="C31" s="28"/>
      <c r="D31" s="28" t="s">
        <v>44</v>
      </c>
      <c r="E31" s="91"/>
      <c r="F31" s="91" t="s">
        <v>44</v>
      </c>
      <c r="G31" s="91"/>
      <c r="H31" s="28" t="s">
        <v>44</v>
      </c>
      <c r="I31" s="28"/>
      <c r="J31" s="91" t="s">
        <v>44</v>
      </c>
      <c r="K31" s="91" t="s">
        <v>27</v>
      </c>
      <c r="L31" s="91" t="s">
        <v>44</v>
      </c>
      <c r="M31" s="91" t="s">
        <v>23</v>
      </c>
      <c r="N31" s="91" t="s">
        <v>44</v>
      </c>
      <c r="O31" s="28"/>
      <c r="P31" s="28" t="s">
        <v>44</v>
      </c>
      <c r="Q31" s="91"/>
      <c r="R31" s="91" t="s">
        <v>44</v>
      </c>
      <c r="S31" s="91"/>
      <c r="T31" s="91" t="s">
        <v>44</v>
      </c>
      <c r="U31" s="91"/>
      <c r="V31" s="28" t="s">
        <v>44</v>
      </c>
      <c r="W31" s="28"/>
      <c r="X31" s="91" t="s">
        <v>44</v>
      </c>
      <c r="Y31" s="91"/>
      <c r="Z31" s="91" t="s">
        <v>44</v>
      </c>
      <c r="AA31" s="91"/>
      <c r="AB31" s="91" t="s">
        <v>44</v>
      </c>
      <c r="AC31" s="28"/>
      <c r="AD31" s="28" t="s">
        <v>44</v>
      </c>
      <c r="AE31" s="91" t="s">
        <v>23</v>
      </c>
      <c r="AF31" s="91" t="s">
        <v>44</v>
      </c>
      <c r="AG31" s="92"/>
      <c r="AH31" s="3" t="n">
        <v>180</v>
      </c>
      <c r="AI31" s="15"/>
      <c r="AJ31" s="7"/>
    </row>
    <row r="32" customFormat="false" ht="12.75" hidden="false" customHeight="true" outlineLevel="0" collapsed="false">
      <c r="A32" s="93" t="n">
        <v>132624</v>
      </c>
      <c r="B32" s="94" t="s">
        <v>60</v>
      </c>
      <c r="C32" s="28"/>
      <c r="D32" s="28" t="s">
        <v>44</v>
      </c>
      <c r="E32" s="91" t="s">
        <v>44</v>
      </c>
      <c r="F32" s="91" t="s">
        <v>24</v>
      </c>
      <c r="G32" s="91"/>
      <c r="H32" s="28" t="s">
        <v>24</v>
      </c>
      <c r="I32" s="28"/>
      <c r="J32" s="91" t="s">
        <v>44</v>
      </c>
      <c r="K32" s="91" t="s">
        <v>44</v>
      </c>
      <c r="L32" s="91" t="s">
        <v>44</v>
      </c>
      <c r="M32" s="91"/>
      <c r="N32" s="91" t="s">
        <v>24</v>
      </c>
      <c r="O32" s="28"/>
      <c r="P32" s="28" t="s">
        <v>44</v>
      </c>
      <c r="Q32" s="91" t="s">
        <v>44</v>
      </c>
      <c r="R32" s="91" t="s">
        <v>44</v>
      </c>
      <c r="S32" s="91" t="s">
        <v>23</v>
      </c>
      <c r="T32" s="91" t="s">
        <v>44</v>
      </c>
      <c r="U32" s="91"/>
      <c r="V32" s="28" t="s">
        <v>44</v>
      </c>
      <c r="W32" s="28" t="s">
        <v>23</v>
      </c>
      <c r="X32" s="91" t="s">
        <v>44</v>
      </c>
      <c r="Y32" s="91" t="s">
        <v>44</v>
      </c>
      <c r="Z32" s="91" t="s">
        <v>44</v>
      </c>
      <c r="AA32" s="91"/>
      <c r="AB32" s="91" t="s">
        <v>24</v>
      </c>
      <c r="AC32" s="28" t="s">
        <v>23</v>
      </c>
      <c r="AD32" s="28" t="s">
        <v>44</v>
      </c>
      <c r="AE32" s="91"/>
      <c r="AF32" s="91" t="s">
        <v>44</v>
      </c>
      <c r="AG32" s="92"/>
      <c r="AH32" s="3" t="n">
        <v>180</v>
      </c>
      <c r="AI32" s="15"/>
      <c r="AJ32" s="7"/>
    </row>
    <row r="33" customFormat="false" ht="12.75" hidden="false" customHeight="true" outlineLevel="0" collapsed="false">
      <c r="A33" s="95"/>
      <c r="B33" s="96"/>
      <c r="C33" s="97"/>
      <c r="D33" s="97"/>
      <c r="E33" s="98"/>
      <c r="F33" s="98"/>
      <c r="G33" s="98"/>
      <c r="H33" s="97"/>
      <c r="I33" s="97"/>
      <c r="J33" s="98"/>
      <c r="K33" s="98"/>
      <c r="L33" s="98"/>
      <c r="M33" s="98"/>
      <c r="N33" s="98"/>
      <c r="O33" s="97"/>
      <c r="P33" s="97"/>
      <c r="Q33" s="98"/>
      <c r="R33" s="98"/>
      <c r="S33" s="98"/>
      <c r="T33" s="98"/>
      <c r="U33" s="98"/>
      <c r="V33" s="97"/>
      <c r="W33" s="97"/>
      <c r="X33" s="98"/>
      <c r="Y33" s="98"/>
      <c r="Z33" s="98"/>
      <c r="AA33" s="98"/>
      <c r="AB33" s="98"/>
      <c r="AC33" s="97"/>
      <c r="AD33" s="97"/>
      <c r="AE33" s="98"/>
      <c r="AF33" s="98"/>
      <c r="AG33" s="99"/>
      <c r="AH33" s="3"/>
      <c r="AI33" s="15"/>
      <c r="AJ33" s="7"/>
      <c r="AK33" s="49" t="s">
        <v>42</v>
      </c>
    </row>
    <row r="34" customFormat="false" ht="12.75" hidden="false" customHeight="true" outlineLevel="0" collapsed="false">
      <c r="A34" s="100" t="n">
        <v>130460</v>
      </c>
      <c r="B34" s="101" t="s">
        <v>61</v>
      </c>
      <c r="C34" s="40" t="s">
        <v>23</v>
      </c>
      <c r="D34" s="40"/>
      <c r="E34" s="102" t="s">
        <v>44</v>
      </c>
      <c r="F34" s="102"/>
      <c r="G34" s="102" t="s">
        <v>44</v>
      </c>
      <c r="H34" s="103"/>
      <c r="I34" s="40"/>
      <c r="J34" s="102"/>
      <c r="K34" s="102" t="s">
        <v>44</v>
      </c>
      <c r="L34" s="102" t="s">
        <v>21</v>
      </c>
      <c r="M34" s="104" t="s">
        <v>44</v>
      </c>
      <c r="N34" s="102"/>
      <c r="O34" s="40" t="s">
        <v>13</v>
      </c>
      <c r="P34" s="40"/>
      <c r="Q34" s="102" t="s">
        <v>44</v>
      </c>
      <c r="R34" s="102"/>
      <c r="S34" s="102" t="s">
        <v>44</v>
      </c>
      <c r="T34" s="104" t="s">
        <v>21</v>
      </c>
      <c r="U34" s="102" t="s">
        <v>62</v>
      </c>
      <c r="V34" s="40"/>
      <c r="W34" s="40" t="s">
        <v>44</v>
      </c>
      <c r="X34" s="102" t="s">
        <v>63</v>
      </c>
      <c r="Y34" s="102" t="s">
        <v>44</v>
      </c>
      <c r="Z34" s="102"/>
      <c r="AA34" s="104" t="s">
        <v>44</v>
      </c>
      <c r="AB34" s="102"/>
      <c r="AC34" s="40" t="s">
        <v>62</v>
      </c>
      <c r="AD34" s="40" t="s">
        <v>44</v>
      </c>
      <c r="AE34" s="102" t="s">
        <v>44</v>
      </c>
      <c r="AF34" s="102"/>
      <c r="AG34" s="105" t="s">
        <v>62</v>
      </c>
      <c r="AH34" s="3" t="n">
        <v>192</v>
      </c>
      <c r="AI34" s="7"/>
      <c r="AJ34" s="7" t="s">
        <v>42</v>
      </c>
    </row>
    <row r="35" customFormat="false" ht="12.75" hidden="false" customHeight="true" outlineLevel="0" collapsed="false">
      <c r="A35" s="106" t="n">
        <v>140660</v>
      </c>
      <c r="B35" s="107" t="s">
        <v>64</v>
      </c>
      <c r="C35" s="28" t="s">
        <v>23</v>
      </c>
      <c r="D35" s="28"/>
      <c r="E35" s="108" t="s">
        <v>44</v>
      </c>
      <c r="F35" s="108"/>
      <c r="G35" s="108" t="s">
        <v>44</v>
      </c>
      <c r="H35" s="28"/>
      <c r="I35" s="28" t="s">
        <v>44</v>
      </c>
      <c r="J35" s="108"/>
      <c r="K35" s="108" t="s">
        <v>44</v>
      </c>
      <c r="L35" s="108"/>
      <c r="M35" s="108" t="s">
        <v>44</v>
      </c>
      <c r="N35" s="108"/>
      <c r="O35" s="28" t="s">
        <v>44</v>
      </c>
      <c r="P35" s="28"/>
      <c r="Q35" s="108" t="s">
        <v>44</v>
      </c>
      <c r="R35" s="108"/>
      <c r="S35" s="108" t="s">
        <v>44</v>
      </c>
      <c r="T35" s="108"/>
      <c r="U35" s="108" t="s">
        <v>44</v>
      </c>
      <c r="V35" s="28"/>
      <c r="W35" s="28" t="s">
        <v>44</v>
      </c>
      <c r="X35" s="108"/>
      <c r="Y35" s="108" t="s">
        <v>44</v>
      </c>
      <c r="Z35" s="108"/>
      <c r="AA35" s="108" t="s">
        <v>44</v>
      </c>
      <c r="AB35" s="108"/>
      <c r="AC35" s="28" t="s">
        <v>44</v>
      </c>
      <c r="AD35" s="28"/>
      <c r="AE35" s="108" t="s">
        <v>44</v>
      </c>
      <c r="AF35" s="108"/>
      <c r="AG35" s="109" t="s">
        <v>44</v>
      </c>
      <c r="AH35" s="3" t="n">
        <v>192</v>
      </c>
      <c r="AI35" s="15"/>
      <c r="AJ35" s="7"/>
      <c r="AK35" s="49" t="s">
        <v>42</v>
      </c>
    </row>
    <row r="36" customFormat="false" ht="12.75" hidden="false" customHeight="true" outlineLevel="0" collapsed="false">
      <c r="A36" s="110" t="n">
        <v>141178</v>
      </c>
      <c r="B36" s="107" t="s">
        <v>65</v>
      </c>
      <c r="C36" s="28" t="s">
        <v>44</v>
      </c>
      <c r="D36" s="28"/>
      <c r="E36" s="108" t="s">
        <v>44</v>
      </c>
      <c r="F36" s="108"/>
      <c r="G36" s="108" t="s">
        <v>44</v>
      </c>
      <c r="H36" s="28"/>
      <c r="I36" s="28"/>
      <c r="J36" s="108"/>
      <c r="K36" s="108" t="s">
        <v>44</v>
      </c>
      <c r="L36" s="108"/>
      <c r="M36" s="108" t="s">
        <v>44</v>
      </c>
      <c r="N36" s="108"/>
      <c r="O36" s="28" t="s">
        <v>44</v>
      </c>
      <c r="P36" s="28"/>
      <c r="Q36" s="108" t="s">
        <v>44</v>
      </c>
      <c r="R36" s="108"/>
      <c r="S36" s="108" t="s">
        <v>44</v>
      </c>
      <c r="T36" s="108"/>
      <c r="U36" s="108" t="s">
        <v>44</v>
      </c>
      <c r="V36" s="28"/>
      <c r="W36" s="28" t="s">
        <v>44</v>
      </c>
      <c r="X36" s="108"/>
      <c r="Y36" s="108" t="s">
        <v>44</v>
      </c>
      <c r="Z36" s="108"/>
      <c r="AA36" s="108" t="s">
        <v>44</v>
      </c>
      <c r="AB36" s="108"/>
      <c r="AC36" s="28"/>
      <c r="AD36" s="28"/>
      <c r="AE36" s="108" t="s">
        <v>44</v>
      </c>
      <c r="AF36" s="108"/>
      <c r="AG36" s="109" t="s">
        <v>44</v>
      </c>
      <c r="AH36" s="3" t="n">
        <v>180</v>
      </c>
      <c r="AI36" s="15"/>
      <c r="AJ36" s="7"/>
    </row>
    <row r="37" customFormat="false" ht="12.75" hidden="false" customHeight="true" outlineLevel="0" collapsed="false">
      <c r="A37" s="110"/>
      <c r="B37" s="107"/>
      <c r="C37" s="28"/>
      <c r="D37" s="28"/>
      <c r="E37" s="108"/>
      <c r="F37" s="108"/>
      <c r="G37" s="108"/>
      <c r="H37" s="28"/>
      <c r="I37" s="28"/>
      <c r="J37" s="108"/>
      <c r="K37" s="108"/>
      <c r="L37" s="108"/>
      <c r="M37" s="108"/>
      <c r="N37" s="108"/>
      <c r="O37" s="28"/>
      <c r="P37" s="28"/>
      <c r="Q37" s="108"/>
      <c r="R37" s="108"/>
      <c r="S37" s="108"/>
      <c r="T37" s="108"/>
      <c r="U37" s="108"/>
      <c r="V37" s="28"/>
      <c r="W37" s="28"/>
      <c r="X37" s="108"/>
      <c r="Y37" s="108"/>
      <c r="Z37" s="108"/>
      <c r="AA37" s="108"/>
      <c r="AB37" s="108"/>
      <c r="AC37" s="28"/>
      <c r="AD37" s="28"/>
      <c r="AE37" s="108"/>
      <c r="AF37" s="108"/>
      <c r="AG37" s="109"/>
      <c r="AH37" s="3"/>
      <c r="AI37" s="15"/>
      <c r="AJ37" s="7"/>
    </row>
    <row r="38" customFormat="false" ht="12.75" hidden="false" customHeight="true" outlineLevel="0" collapsed="false">
      <c r="A38" s="111"/>
      <c r="B38" s="112"/>
      <c r="C38" s="35"/>
      <c r="D38" s="35"/>
      <c r="E38" s="113"/>
      <c r="F38" s="113"/>
      <c r="G38" s="113"/>
      <c r="H38" s="35"/>
      <c r="I38" s="35"/>
      <c r="J38" s="113"/>
      <c r="K38" s="113"/>
      <c r="L38" s="113"/>
      <c r="M38" s="113"/>
      <c r="N38" s="113"/>
      <c r="O38" s="35"/>
      <c r="P38" s="35"/>
      <c r="Q38" s="113"/>
      <c r="R38" s="113"/>
      <c r="S38" s="113"/>
      <c r="T38" s="114"/>
      <c r="U38" s="113"/>
      <c r="V38" s="35"/>
      <c r="W38" s="35"/>
      <c r="X38" s="113"/>
      <c r="Y38" s="113"/>
      <c r="Z38" s="113"/>
      <c r="AA38" s="114"/>
      <c r="AB38" s="113"/>
      <c r="AC38" s="35"/>
      <c r="AD38" s="35"/>
      <c r="AE38" s="113"/>
      <c r="AF38" s="113"/>
      <c r="AG38" s="115"/>
      <c r="AH38" s="3"/>
      <c r="AI38" s="7"/>
      <c r="AJ38" s="7"/>
    </row>
    <row r="39" customFormat="false" ht="12.75" hidden="false" customHeight="true" outlineLevel="0" collapsed="false">
      <c r="A39" s="116"/>
      <c r="B39" s="117" t="s">
        <v>66</v>
      </c>
      <c r="C39" s="118" t="n">
        <f aca="false">COUNTIF(C4:C24,"N")+COUNTIF(C29:C38,"N")+COUNTIF(C40:C45,"N")+COUNTIF(C4:C24,"TN")+COUNTIF(C29:C38,"TN")+COUNTIF(C40:C45,"TN")+COUNTIF(C4:C24,"MN")+COUNTIF(C29:C38,"MN")+COUNTIF(C40:C45,"MN")</f>
        <v>5</v>
      </c>
      <c r="D39" s="118" t="n">
        <f aca="false">COUNTIF(D4:D24,"N")+COUNTIF(D29:D38,"N")+COUNTIF(D40:D45,"N")+COUNTIF(D4:D24,"TN")+COUNTIF(D29:D38,"TN")+COUNTIF(D40:D45,"TN")+COUNTIF(D4:D24,"MN")+COUNTIF(D29:D38,"MN")+COUNTIF(D40:D45,"MN")</f>
        <v>4</v>
      </c>
      <c r="E39" s="118" t="n">
        <f aca="false">COUNTIF(E4:E24,"N")+COUNTIF(E29:E38,"N")+COUNTIF(E40:E45,"N")+COUNTIF(E4:E24,"TN")+COUNTIF(E29:E38,"TN")+COUNTIF(E40:E45,"TN")+COUNTIF(E4:E24,"MN")+COUNTIF(E29:E38,"MN")+COUNTIF(E40:E45,"MN")</f>
        <v>5</v>
      </c>
      <c r="F39" s="118" t="n">
        <f aca="false">COUNTIF(F4:F24,"N")+COUNTIF(F29:F38,"N")+COUNTIF(F40:F45,"N")+COUNTIF(F4:F24,"TN")+COUNTIF(F29:F38,"TN")+COUNTIF(F40:F45,"TN")+COUNTIF(F4:F24,"MN")+COUNTIF(F29:F38,"MN")+COUNTIF(F40:F45,"MN")</f>
        <v>4</v>
      </c>
      <c r="G39" s="118" t="n">
        <f aca="false">COUNTIF(G4:G24,"N")+COUNTIF(G29:G38,"N")+COUNTIF(G40:G45,"N")+COUNTIF(G4:G24,"TN")+COUNTIF(G29:G38,"TN")+COUNTIF(G40:G45,"TN")+COUNTIF(G4:G24,"MN")+COUNTIF(G29:G38,"MN")+COUNTIF(G40:G45,"MN")</f>
        <v>5</v>
      </c>
      <c r="H39" s="118" t="n">
        <f aca="false">COUNTIF(H4:H24,"N")+COUNTIF(H29:H38,"N")+COUNTIF(H40:H45,"N")+COUNTIF(H4:H24,"TN")+COUNTIF(H29:H38,"TN")+COUNTIF(H40:H45,"TN")+COUNTIF(H4:H24,"MN")+COUNTIF(H29:H38,"MN")+COUNTIF(H40:H45,"MN")</f>
        <v>3</v>
      </c>
      <c r="I39" s="118" t="n">
        <f aca="false">COUNTIF(I4:I24,"N")+COUNTIF(I29:I38,"N")+COUNTIF(I40:I45,"N")+COUNTIF(I4:I24,"TN")+COUNTIF(I29:I38,"TN")+COUNTIF(I40:I45,"TN")+COUNTIF(I4:I24,"MN")+COUNTIF(I29:I38,"MN")+COUNTIF(I40:I45,"MN")</f>
        <v>5</v>
      </c>
      <c r="J39" s="118" t="n">
        <f aca="false">COUNTIF(J4:J24,"N")+COUNTIF(J29:J38,"N")+COUNTIF(J40:J45,"N")+COUNTIF(J4:J24,"TN")+COUNTIF(J29:J38,"TN")+COUNTIF(J40:J45,"TN")+COUNTIF(J4:J24,"MN")+COUNTIF(J29:J38,"MN")+COUNTIF(J40:J45,"MN")</f>
        <v>4</v>
      </c>
      <c r="K39" s="118" t="n">
        <f aca="false">COUNTIF(K4:K24,"N")+COUNTIF(K29:K38,"N")+COUNTIF(K40:K45,"N")+COUNTIF(K4:K24,"TN")+COUNTIF(K29:K38,"TN")+COUNTIF(K40:K45,"TN")+COUNTIF(K4:K24,"MN")+COUNTIF(K29:K38,"MN")+COUNTIF(K40:K45,"MN")</f>
        <v>5</v>
      </c>
      <c r="L39" s="118" t="n">
        <f aca="false">COUNTIF(L4:L24,"N")+COUNTIF(L29:L38,"N")+COUNTIF(L40:L45,"N")+COUNTIF(L4:L24,"TN")+COUNTIF(L29:L38,"TN")+COUNTIF(L40:L45,"TN")+COUNTIF(L4:L24,"MN")+COUNTIF(L29:L38,"MN")+COUNTIF(L40:L45,"MN")</f>
        <v>5</v>
      </c>
      <c r="M39" s="118" t="n">
        <f aca="false">COUNTIF(M4:M24,"N")+COUNTIF(M29:M38,"N")+COUNTIF(M40:M45,"N")+COUNTIF(M4:M24,"TN")+COUNTIF(M29:M38,"TN")+COUNTIF(M40:M45,"TN")+COUNTIF(M4:M24,"MN")+COUNTIF(M29:M38,"MN")+COUNTIF(M40:M45,"MN")</f>
        <v>5</v>
      </c>
      <c r="N39" s="118" t="n">
        <f aca="false">COUNTIF(N4:N24,"N")+COUNTIF(N29:N38,"N")+COUNTIF(N40:N45,"N")+COUNTIF(N4:N24,"TN")+COUNTIF(N29:N38,"TN")+COUNTIF(N40:N45,"TN")+COUNTIF(N4:N24,"MN")+COUNTIF(N29:N38,"MN")+COUNTIF(N40:N45,"MN")</f>
        <v>6</v>
      </c>
      <c r="O39" s="118" t="n">
        <f aca="false">COUNTIF(O4:O24,"N")+COUNTIF(O29:O38,"N")+COUNTIF(O40:O45,"N")+COUNTIF(O4:O24,"TN")+COUNTIF(O29:O38,"TN")+COUNTIF(O40:O45,"TN")+COUNTIF(O4:O24,"MN")+COUNTIF(O29:O38,"MN")+COUNTIF(O40:O45,"MN")</f>
        <v>4</v>
      </c>
      <c r="P39" s="118" t="n">
        <f aca="false">COUNTIF(P4:P24,"N")+COUNTIF(P29:P38,"N")+COUNTIF(P40:P45,"N")+COUNTIF(P4:P24,"TN")+COUNTIF(P29:P38,"TN")+COUNTIF(P40:P45,"TN")+COUNTIF(P4:P24,"MN")+COUNTIF(P29:P38,"MN")+COUNTIF(P40:P45,"MN")</f>
        <v>5</v>
      </c>
      <c r="Q39" s="118" t="n">
        <f aca="false">COUNTIF(Q4:Q24,"N")+COUNTIF(Q29:Q38,"N")+COUNTIF(Q40:Q45,"N")+COUNTIF(Q4:Q24,"TN")+COUNTIF(Q29:Q38,"TN")+COUNTIF(Q40:Q45,"TN")+COUNTIF(Q4:Q24,"MN")+COUNTIF(Q29:Q38,"MN")+COUNTIF(Q40:Q45,"MN")</f>
        <v>5</v>
      </c>
      <c r="R39" s="118" t="n">
        <f aca="false">COUNTIF(R4:R24,"N")+COUNTIF(R29:R38,"N")+COUNTIF(R40:R45,"N")+COUNTIF(R4:R24,"TN")+COUNTIF(R29:R38,"TN")+COUNTIF(R40:R45,"TN")+COUNTIF(R4:R24,"MN")+COUNTIF(R29:R38,"MN")+COUNTIF(R40:R45,"MN")</f>
        <v>5</v>
      </c>
      <c r="S39" s="118" t="n">
        <f aca="false">COUNTIF(S4:S24,"N")+COUNTIF(S29:S38,"N")+COUNTIF(S40:S45,"N")+COUNTIF(S4:S24,"TN")+COUNTIF(S29:S38,"TN")+COUNTIF(S40:S45,"TN")+COUNTIF(S4:S24,"MN")+COUNTIF(S29:S38,"MN")+COUNTIF(S40:S45,"MN")</f>
        <v>5</v>
      </c>
      <c r="T39" s="118" t="n">
        <f aca="false">COUNTIF(T4:T24,"N")+COUNTIF(T29:T38,"N")+COUNTIF(T40:T45,"N")+COUNTIF(T4:T24,"TN")+COUNTIF(T29:T38,"TN")+COUNTIF(T40:T45,"TN")+COUNTIF(T4:T24,"MN")+COUNTIF(T29:T38,"MN")+COUNTIF(T40:T45,"MN")</f>
        <v>4</v>
      </c>
      <c r="U39" s="118" t="n">
        <f aca="false">COUNTIF(U4:U24,"N")+COUNTIF(U29:U38,"N")+COUNTIF(U40:U45,"N")+COUNTIF(U4:U24,"TN")+COUNTIF(U29:U38,"TN")+COUNTIF(U40:U45,"TN")+COUNTIF(U4:U24,"MN")+COUNTIF(U29:U38,"MN")+COUNTIF(U40:U45,"MN")</f>
        <v>5</v>
      </c>
      <c r="V39" s="118" t="n">
        <f aca="false">COUNTIF(V4:V24,"N")+COUNTIF(V29:V38,"N")+COUNTIF(V40:V45,"N")+COUNTIF(V4:V24,"TN")+COUNTIF(V29:V38,"TN")+COUNTIF(V40:V45,"TN")+COUNTIF(V4:V24,"MN")+COUNTIF(V29:V38,"MN")+COUNTIF(V40:V45,"MN")</f>
        <v>4</v>
      </c>
      <c r="W39" s="118" t="n">
        <f aca="false">COUNTIF(W4:W24,"N")+COUNTIF(W29:W38,"N")+COUNTIF(W40:W45,"N")+COUNTIF(W4:W24,"TN")+COUNTIF(W29:W38,"TN")+COUNTIF(W40:W45,"TN")+COUNTIF(W4:W24,"MN")+COUNTIF(W29:W38,"MN")+COUNTIF(W40:W45,"MN")</f>
        <v>5</v>
      </c>
      <c r="X39" s="118" t="n">
        <f aca="false">COUNTIF(X4:X24,"N")+COUNTIF(X29:X38,"N")+COUNTIF(X40:X45,"N")+COUNTIF(X4:X24,"TN")+COUNTIF(X29:X38,"TN")+COUNTIF(X40:X45,"TN")+COUNTIF(X4:X24,"MN")+COUNTIF(X29:X38,"MN")+COUNTIF(X40:X45,"MN")</f>
        <v>6</v>
      </c>
      <c r="Y39" s="118" t="n">
        <f aca="false">COUNTIF(Y4:Y24,"N")+COUNTIF(Y29:Y38,"N")+COUNTIF(Y40:Y45,"N")+COUNTIF(Y4:Y24,"TN")+COUNTIF(Y29:Y38,"TN")+COUNTIF(Y40:Y45,"TN")+COUNTIF(Y4:Y24,"MN")+COUNTIF(Y29:Y38,"MN")+COUNTIF(Y40:Y45,"MN")</f>
        <v>5</v>
      </c>
      <c r="Z39" s="118" t="n">
        <f aca="false">COUNTIF(Z4:Z24,"N")+COUNTIF(Z29:Z38,"N")+COUNTIF(Z40:Z45,"N")+COUNTIF(Z4:Z24,"TN")+COUNTIF(Z29:Z38,"TN")+COUNTIF(Z40:Z45,"TN")+COUNTIF(Z4:Z24,"MN")+COUNTIF(Z29:Z38,"MN")+COUNTIF(Z40:Z45,"MN")</f>
        <v>4</v>
      </c>
      <c r="AA39" s="118" t="n">
        <f aca="false">COUNTIF(AA4:AA24,"N")+COUNTIF(AA29:AA38,"N")+COUNTIF(AA40:AA45,"N")+COUNTIF(AA4:AA24,"TN")+COUNTIF(AA29:AA38,"TN")+COUNTIF(AA40:AA45,"TN")+COUNTIF(AA4:AA24,"MN")+COUNTIF(AA29:AA38,"MN")+COUNTIF(AA40:AA45,"MN")</f>
        <v>5</v>
      </c>
      <c r="AB39" s="118" t="n">
        <f aca="false">COUNTIF(AB4:AB24,"N")+COUNTIF(AB29:AB38,"N")+COUNTIF(AB40:AB45,"N")+COUNTIF(AB4:AB24,"TN")+COUNTIF(AB29:AB38,"TN")+COUNTIF(AB40:AB45,"TN")+COUNTIF(AB4:AB24,"MN")+COUNTIF(AB29:AB38,"MN")+COUNTIF(AB40:AB45,"MN")</f>
        <v>5</v>
      </c>
      <c r="AC39" s="118" t="n">
        <f aca="false">COUNTIF(AC4:AC24,"N")+COUNTIF(AC29:AC38,"N")+COUNTIF(AC40:AC45,"N")+COUNTIF(AC4:AC24,"TN")+COUNTIF(AC29:AC38,"TN")+COUNTIF(AC40:AC45,"TN")+COUNTIF(AC4:AC24,"MN")+COUNTIF(AC29:AC38,"MN")+COUNTIF(AC40:AC45,"MN")</f>
        <v>5</v>
      </c>
      <c r="AD39" s="118" t="n">
        <f aca="false">COUNTIF(AD4:AD24,"N")+COUNTIF(AD29:AD38,"N")+COUNTIF(AD40:AD45,"N")+COUNTIF(AD4:AD24,"TN")+COUNTIF(AD29:AD38,"TN")+COUNTIF(AD40:AD45,"TN")+COUNTIF(AD4:AD24,"MN")+COUNTIF(AD29:AD38,"MN")+COUNTIF(AD40:AD45,"MN")</f>
        <v>5</v>
      </c>
      <c r="AE39" s="118" t="n">
        <f aca="false">COUNTIF(AE4:AE24,"N")+COUNTIF(AE29:AE38,"N")+COUNTIF(AE40:AE45,"N")+COUNTIF(AE4:AE24,"TN")+COUNTIF(AE29:AE38,"TN")+COUNTIF(AE40:AE45,"TN")+COUNTIF(AE4:AE24,"MN")+COUNTIF(AE29:AE38,"MN")+COUNTIF(AE40:AE45,"MN")</f>
        <v>5</v>
      </c>
      <c r="AF39" s="118" t="n">
        <f aca="false">COUNTIF(AF4:AF24,"N")+COUNTIF(AF29:AF38,"N")+COUNTIF(AF40:AF45,"N")+COUNTIF(AF4:AF24,"TN")+COUNTIF(AF29:AF38,"TN")+COUNTIF(AF40:AF45,"TN")+COUNTIF(AF4:AF24,"MN")+COUNTIF(AF29:AF38,"MN")+COUNTIF(AF40:AF45,"MN")</f>
        <v>5</v>
      </c>
      <c r="AG39" s="118" t="n">
        <f aca="false">COUNTIF(AG4:AG24,"N")+COUNTIF(AG29:AG38,"N")+COUNTIF(AG40:AG45,"N")+COUNTIF(AG4:AG24,"TN")+COUNTIF(AG29:AG38,"TN")+COUNTIF(AG40:AG45,"TN")+COUNTIF(AG4:AG24,"MN")+COUNTIF(AG29:AG38,"MN")+COUNTIF(AG40:AG45,"MN")</f>
        <v>5</v>
      </c>
      <c r="AH39" s="79" t="n">
        <f aca="false">SUM(C39:AG39)</f>
        <v>148</v>
      </c>
      <c r="AI39" s="79"/>
      <c r="AJ39" s="119" t="s">
        <v>42</v>
      </c>
      <c r="AK39" s="49" t="s">
        <v>42</v>
      </c>
    </row>
    <row r="40" customFormat="false" ht="12.75" hidden="false" customHeight="true" outlineLevel="0" collapsed="false">
      <c r="A40" s="120"/>
      <c r="B40" s="121" t="s">
        <v>67</v>
      </c>
      <c r="C40" s="122"/>
      <c r="D40" s="122"/>
      <c r="E40" s="123"/>
      <c r="F40" s="123"/>
      <c r="G40" s="123"/>
      <c r="H40" s="122"/>
      <c r="I40" s="122" t="s">
        <v>21</v>
      </c>
      <c r="J40" s="123"/>
      <c r="K40" s="123"/>
      <c r="L40" s="123"/>
      <c r="M40" s="123"/>
      <c r="N40" s="123"/>
      <c r="O40" s="122"/>
      <c r="P40" s="122" t="s">
        <v>12</v>
      </c>
      <c r="Q40" s="123"/>
      <c r="R40" s="123"/>
      <c r="S40" s="123"/>
      <c r="T40" s="123"/>
      <c r="U40" s="123"/>
      <c r="V40" s="122" t="s">
        <v>16</v>
      </c>
      <c r="W40" s="122"/>
      <c r="X40" s="123"/>
      <c r="Y40" s="123"/>
      <c r="Z40" s="123"/>
      <c r="AA40" s="123" t="s">
        <v>21</v>
      </c>
      <c r="AB40" s="123"/>
      <c r="AC40" s="122"/>
      <c r="AD40" s="122" t="s">
        <v>12</v>
      </c>
      <c r="AE40" s="123"/>
      <c r="AF40" s="123" t="s">
        <v>12</v>
      </c>
      <c r="AG40" s="123"/>
      <c r="AH40" s="3"/>
    </row>
    <row r="41" customFormat="false" ht="12.75" hidden="false" customHeight="true" outlineLevel="0" collapsed="false">
      <c r="A41" s="124"/>
      <c r="B41" s="125" t="s">
        <v>68</v>
      </c>
      <c r="C41" s="122"/>
      <c r="D41" s="122"/>
      <c r="E41" s="123"/>
      <c r="F41" s="123"/>
      <c r="G41" s="123"/>
      <c r="H41" s="122"/>
      <c r="I41" s="122"/>
      <c r="J41" s="123"/>
      <c r="K41" s="123"/>
      <c r="L41" s="123"/>
      <c r="M41" s="123"/>
      <c r="N41" s="123"/>
      <c r="O41" s="122" t="s">
        <v>23</v>
      </c>
      <c r="P41" s="122"/>
      <c r="Q41" s="123"/>
      <c r="R41" s="123"/>
      <c r="S41" s="123"/>
      <c r="T41" s="123"/>
      <c r="U41" s="123"/>
      <c r="V41" s="122"/>
      <c r="W41" s="122" t="s">
        <v>16</v>
      </c>
      <c r="X41" s="123" t="s">
        <v>12</v>
      </c>
      <c r="Y41" s="123"/>
      <c r="Z41" s="123" t="s">
        <v>12</v>
      </c>
      <c r="AA41" s="123" t="s">
        <v>21</v>
      </c>
      <c r="AB41" s="123" t="s">
        <v>23</v>
      </c>
      <c r="AC41" s="122"/>
      <c r="AD41" s="122" t="s">
        <v>21</v>
      </c>
      <c r="AE41" s="123"/>
      <c r="AF41" s="123"/>
      <c r="AG41" s="123" t="s">
        <v>12</v>
      </c>
      <c r="AH41" s="3"/>
    </row>
    <row r="42" customFormat="false" ht="12.75" hidden="false" customHeight="true" outlineLevel="0" collapsed="false">
      <c r="A42" s="124"/>
      <c r="B42" s="125" t="s">
        <v>69</v>
      </c>
      <c r="C42" s="122"/>
      <c r="D42" s="122"/>
      <c r="E42" s="123"/>
      <c r="F42" s="123"/>
      <c r="G42" s="123"/>
      <c r="H42" s="122"/>
      <c r="I42" s="122"/>
      <c r="J42" s="123"/>
      <c r="K42" s="123"/>
      <c r="L42" s="123"/>
      <c r="M42" s="123"/>
      <c r="N42" s="123"/>
      <c r="O42" s="122"/>
      <c r="P42" s="122"/>
      <c r="Q42" s="123"/>
      <c r="R42" s="123"/>
      <c r="S42" s="123"/>
      <c r="T42" s="123"/>
      <c r="U42" s="123"/>
      <c r="V42" s="122"/>
      <c r="W42" s="122"/>
      <c r="X42" s="123"/>
      <c r="Y42" s="123"/>
      <c r="Z42" s="123"/>
      <c r="AA42" s="123"/>
      <c r="AB42" s="123"/>
      <c r="AC42" s="122" t="s">
        <v>12</v>
      </c>
      <c r="AD42" s="122" t="s">
        <v>21</v>
      </c>
      <c r="AE42" s="123"/>
      <c r="AF42" s="123"/>
      <c r="AG42" s="123"/>
      <c r="AH42" s="3"/>
      <c r="AK42" s="49" t="s">
        <v>42</v>
      </c>
    </row>
    <row r="43" customFormat="false" ht="12.75" hidden="false" customHeight="true" outlineLevel="0" collapsed="false">
      <c r="A43" s="124"/>
      <c r="B43" s="125" t="s">
        <v>70</v>
      </c>
      <c r="C43" s="122"/>
      <c r="D43" s="122"/>
      <c r="E43" s="123"/>
      <c r="F43" s="123"/>
      <c r="G43" s="123"/>
      <c r="H43" s="122"/>
      <c r="I43" s="122"/>
      <c r="J43" s="123"/>
      <c r="K43" s="123"/>
      <c r="L43" s="123"/>
      <c r="M43" s="123"/>
      <c r="N43" s="123"/>
      <c r="O43" s="122"/>
      <c r="P43" s="122"/>
      <c r="Q43" s="123"/>
      <c r="R43" s="123"/>
      <c r="S43" s="123"/>
      <c r="T43" s="123"/>
      <c r="U43" s="123"/>
      <c r="V43" s="122"/>
      <c r="W43" s="122"/>
      <c r="X43" s="123"/>
      <c r="Y43" s="123"/>
      <c r="Z43" s="123"/>
      <c r="AA43" s="123"/>
      <c r="AB43" s="123" t="s">
        <v>23</v>
      </c>
      <c r="AC43" s="122"/>
      <c r="AD43" s="122"/>
      <c r="AE43" s="123"/>
      <c r="AF43" s="123"/>
      <c r="AG43" s="123"/>
      <c r="AH43" s="3"/>
    </row>
    <row r="44" customFormat="false" ht="12.75" hidden="false" customHeight="true" outlineLevel="0" collapsed="false">
      <c r="A44" s="126"/>
      <c r="B44" s="125" t="s">
        <v>71</v>
      </c>
      <c r="C44" s="122"/>
      <c r="D44" s="122"/>
      <c r="E44" s="123"/>
      <c r="F44" s="123"/>
      <c r="G44" s="123"/>
      <c r="H44" s="122" t="s">
        <v>21</v>
      </c>
      <c r="I44" s="122"/>
      <c r="J44" s="123" t="s">
        <v>21</v>
      </c>
      <c r="K44" s="123"/>
      <c r="L44" s="123"/>
      <c r="M44" s="123"/>
      <c r="N44" s="123"/>
      <c r="O44" s="122"/>
      <c r="P44" s="122"/>
      <c r="Q44" s="123"/>
      <c r="R44" s="123"/>
      <c r="S44" s="123"/>
      <c r="T44" s="123"/>
      <c r="U44" s="123"/>
      <c r="V44" s="122"/>
      <c r="W44" s="122"/>
      <c r="X44" s="123"/>
      <c r="Y44" s="123"/>
      <c r="Z44" s="123"/>
      <c r="AA44" s="123"/>
      <c r="AB44" s="123"/>
      <c r="AC44" s="122"/>
      <c r="AD44" s="122"/>
      <c r="AE44" s="123"/>
      <c r="AF44" s="123"/>
      <c r="AG44" s="123"/>
      <c r="AH44" s="3"/>
    </row>
    <row r="45" customFormat="false" ht="12.75" hidden="false" customHeight="true" outlineLevel="0" collapsed="false">
      <c r="A45" s="126"/>
      <c r="B45" s="125" t="s">
        <v>72</v>
      </c>
      <c r="C45" s="122"/>
      <c r="D45" s="122"/>
      <c r="E45" s="123"/>
      <c r="F45" s="123"/>
      <c r="G45" s="123"/>
      <c r="H45" s="122"/>
      <c r="I45" s="122"/>
      <c r="J45" s="123"/>
      <c r="K45" s="123"/>
      <c r="L45" s="123"/>
      <c r="M45" s="123"/>
      <c r="N45" s="123"/>
      <c r="O45" s="122"/>
      <c r="P45" s="122"/>
      <c r="Q45" s="123"/>
      <c r="R45" s="123"/>
      <c r="S45" s="123"/>
      <c r="T45" s="123"/>
      <c r="U45" s="123"/>
      <c r="V45" s="122"/>
      <c r="W45" s="122"/>
      <c r="X45" s="123"/>
      <c r="Y45" s="123" t="s">
        <v>21</v>
      </c>
      <c r="Z45" s="123"/>
      <c r="AA45" s="123"/>
      <c r="AB45" s="123"/>
      <c r="AC45" s="122"/>
      <c r="AD45" s="122"/>
      <c r="AE45" s="123"/>
      <c r="AF45" s="123"/>
      <c r="AG45" s="123"/>
      <c r="AH45" s="3"/>
    </row>
    <row r="46" customFormat="false" ht="12.75" hidden="false" customHeight="true" outlineLevel="0" collapsed="false">
      <c r="A46" s="127" t="s">
        <v>73</v>
      </c>
      <c r="B46" s="127"/>
    </row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5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</sheetData>
  <mergeCells count="4">
    <mergeCell ref="A1:B1"/>
    <mergeCell ref="C1:AG1"/>
    <mergeCell ref="A2:B3"/>
    <mergeCell ref="A27:B28"/>
  </mergeCells>
  <conditionalFormatting sqref="C25:AG26">
    <cfRule type="cellIs" priority="2" operator="lessThan" aboveAverage="0" equalAverage="0" bottom="0" percent="0" rank="0" text="" dxfId="0">
      <formula>5</formula>
    </cfRule>
  </conditionalFormatting>
  <conditionalFormatting sqref="C39:AG39">
    <cfRule type="cellIs" priority="3" operator="lessThan" aboveAverage="0" equalAverage="0" bottom="0" percent="0" rank="0" text="" dxfId="0">
      <formula>4</formula>
    </cfRule>
  </conditionalFormatting>
  <printOptions headings="false" gridLines="false" gridLinesSet="true" horizontalCentered="false" verticalCentered="false"/>
  <pageMargins left="0.1125" right="0.133333333333333" top="0.153472222222222" bottom="0.153472222222222" header="0.511811023622047" footer="0.511811023622047"/>
  <pageSetup paperSize="9" scale="9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N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24.43"/>
    <col collapsed="false" customWidth="true" hidden="false" outlineLevel="0" max="3" min="3" style="0" width="3.29"/>
    <col collapsed="false" customWidth="true" hidden="false" outlineLevel="0" max="4" min="4" style="0" width="3.42"/>
    <col collapsed="false" customWidth="true" hidden="false" outlineLevel="0" max="5" min="5" style="0" width="3.58"/>
    <col collapsed="false" customWidth="true" hidden="false" outlineLevel="0" max="7" min="6" style="0" width="3.42"/>
    <col collapsed="false" customWidth="true" hidden="false" outlineLevel="0" max="8" min="8" style="0" width="3.58"/>
    <col collapsed="false" customWidth="true" hidden="false" outlineLevel="0" max="11" min="9" style="0" width="3.42"/>
    <col collapsed="false" customWidth="true" hidden="false" outlineLevel="0" max="12" min="12" style="0" width="3.29"/>
    <col collapsed="false" customWidth="true" hidden="false" outlineLevel="0" max="13" min="13" style="0" width="3.71"/>
    <col collapsed="false" customWidth="true" hidden="false" outlineLevel="0" max="14" min="14" style="0" width="4"/>
    <col collapsed="false" customWidth="true" hidden="false" outlineLevel="0" max="18" min="15" style="0" width="3.42"/>
    <col collapsed="false" customWidth="true" hidden="false" outlineLevel="0" max="20" min="19" style="0" width="3.29"/>
    <col collapsed="false" customWidth="true" hidden="false" outlineLevel="0" max="23" min="21" style="0" width="3.42"/>
    <col collapsed="false" customWidth="true" hidden="false" outlineLevel="0" max="24" min="24" style="0" width="3.29"/>
    <col collapsed="false" customWidth="true" hidden="false" outlineLevel="0" max="29" min="25" style="0" width="3.42"/>
    <col collapsed="false" customWidth="true" hidden="false" outlineLevel="0" max="33" min="30" style="0" width="3.71"/>
    <col collapsed="false" customWidth="true" hidden="false" outlineLevel="0" max="34" min="34" style="0" width="3.58"/>
    <col collapsed="false" customWidth="true" hidden="false" outlineLevel="0" max="35" min="35" style="0" width="4.57"/>
    <col collapsed="false" customWidth="true" hidden="false" outlineLevel="0" max="36" min="36" style="0" width="5.57"/>
    <col collapsed="false" customWidth="true" hidden="false" outlineLevel="0" max="37" min="37" style="0" width="12.43"/>
  </cols>
  <sheetData>
    <row r="1" customFormat="false" ht="24" hidden="false" customHeight="true" outlineLevel="0" collapsed="false">
      <c r="A1" s="128" t="s">
        <v>74</v>
      </c>
      <c r="B1" s="128"/>
      <c r="C1" s="129" t="s">
        <v>75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customFormat="false" ht="12" hidden="false" customHeight="true" outlineLevel="0" collapsed="false">
      <c r="A2" s="4" t="s">
        <v>2</v>
      </c>
      <c r="B2" s="4"/>
      <c r="C2" s="130" t="n">
        <v>1</v>
      </c>
      <c r="D2" s="130" t="n">
        <v>2</v>
      </c>
      <c r="E2" s="130" t="n">
        <v>3</v>
      </c>
      <c r="F2" s="130" t="n">
        <v>4</v>
      </c>
      <c r="G2" s="130" t="n">
        <v>5</v>
      </c>
      <c r="H2" s="130" t="n">
        <v>6</v>
      </c>
      <c r="I2" s="130" t="n">
        <v>7</v>
      </c>
      <c r="J2" s="130" t="n">
        <v>8</v>
      </c>
      <c r="K2" s="130" t="n">
        <v>9</v>
      </c>
      <c r="L2" s="130" t="n">
        <v>10</v>
      </c>
      <c r="M2" s="130" t="n">
        <v>11</v>
      </c>
      <c r="N2" s="130" t="n">
        <v>12</v>
      </c>
      <c r="O2" s="130" t="n">
        <v>13</v>
      </c>
      <c r="P2" s="130" t="n">
        <v>14</v>
      </c>
      <c r="Q2" s="130" t="n">
        <v>15</v>
      </c>
      <c r="R2" s="130" t="n">
        <v>16</v>
      </c>
      <c r="S2" s="130" t="n">
        <v>17</v>
      </c>
      <c r="T2" s="130" t="n">
        <v>18</v>
      </c>
      <c r="U2" s="130" t="n">
        <v>19</v>
      </c>
      <c r="V2" s="130" t="n">
        <v>20</v>
      </c>
      <c r="W2" s="130" t="n">
        <v>21</v>
      </c>
      <c r="X2" s="130" t="n">
        <v>22</v>
      </c>
      <c r="Y2" s="130" t="n">
        <v>23</v>
      </c>
      <c r="Z2" s="130" t="n">
        <v>24</v>
      </c>
      <c r="AA2" s="130" t="n">
        <v>25</v>
      </c>
      <c r="AB2" s="130" t="n">
        <v>26</v>
      </c>
      <c r="AC2" s="130" t="n">
        <v>27</v>
      </c>
      <c r="AD2" s="130" t="n">
        <v>28</v>
      </c>
      <c r="AE2" s="130" t="n">
        <v>29</v>
      </c>
      <c r="AF2" s="130" t="n">
        <v>30</v>
      </c>
      <c r="AG2" s="130" t="n">
        <v>31</v>
      </c>
      <c r="AH2" s="130" t="s">
        <v>76</v>
      </c>
    </row>
    <row r="3" customFormat="false" ht="12.75" hidden="false" customHeight="true" outlineLevel="0" collapsed="false">
      <c r="A3" s="4"/>
      <c r="B3" s="4"/>
      <c r="C3" s="6" t="s">
        <v>8</v>
      </c>
      <c r="D3" s="6" t="s">
        <v>9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9</v>
      </c>
      <c r="S3" s="6" t="s">
        <v>3</v>
      </c>
      <c r="T3" s="6" t="s">
        <v>4</v>
      </c>
      <c r="U3" s="6" t="s">
        <v>5</v>
      </c>
      <c r="V3" s="6" t="s">
        <v>6</v>
      </c>
      <c r="W3" s="6" t="s">
        <v>7</v>
      </c>
      <c r="X3" s="6" t="s">
        <v>8</v>
      </c>
      <c r="Y3" s="6" t="s">
        <v>9</v>
      </c>
      <c r="Z3" s="6" t="s">
        <v>3</v>
      </c>
      <c r="AA3" s="6" t="s">
        <v>4</v>
      </c>
      <c r="AB3" s="6" t="s">
        <v>5</v>
      </c>
      <c r="AC3" s="6" t="s">
        <v>6</v>
      </c>
      <c r="AD3" s="6" t="s">
        <v>7</v>
      </c>
      <c r="AE3" s="6" t="s">
        <v>8</v>
      </c>
      <c r="AF3" s="6" t="s">
        <v>9</v>
      </c>
      <c r="AG3" s="6" t="s">
        <v>3</v>
      </c>
      <c r="AH3" s="131"/>
      <c r="AJ3" s="7"/>
    </row>
    <row r="4" customFormat="false" ht="12.75" hidden="false" customHeight="true" outlineLevel="0" collapsed="false">
      <c r="A4" s="132" t="n">
        <v>141100</v>
      </c>
      <c r="B4" s="133" t="s">
        <v>10</v>
      </c>
      <c r="C4" s="134" t="s">
        <v>15</v>
      </c>
      <c r="D4" s="18"/>
      <c r="E4" s="19" t="s">
        <v>11</v>
      </c>
      <c r="F4" s="19" t="s">
        <v>11</v>
      </c>
      <c r="G4" s="19" t="s">
        <v>11</v>
      </c>
      <c r="H4" s="19" t="s">
        <v>11</v>
      </c>
      <c r="I4" s="19" t="s">
        <v>11</v>
      </c>
      <c r="J4" s="18"/>
      <c r="K4" s="18" t="s">
        <v>15</v>
      </c>
      <c r="L4" s="19" t="s">
        <v>11</v>
      </c>
      <c r="M4" s="19" t="s">
        <v>11</v>
      </c>
      <c r="N4" s="18"/>
      <c r="O4" s="19" t="s">
        <v>11</v>
      </c>
      <c r="P4" s="19" t="s">
        <v>11</v>
      </c>
      <c r="Q4" s="18" t="s">
        <v>15</v>
      </c>
      <c r="R4" s="18"/>
      <c r="S4" s="19" t="s">
        <v>11</v>
      </c>
      <c r="T4" s="19" t="s">
        <v>11</v>
      </c>
      <c r="U4" s="19" t="s">
        <v>11</v>
      </c>
      <c r="V4" s="19" t="s">
        <v>11</v>
      </c>
      <c r="W4" s="19" t="s">
        <v>11</v>
      </c>
      <c r="X4" s="18"/>
      <c r="Y4" s="18" t="s">
        <v>12</v>
      </c>
      <c r="Z4" s="19" t="s">
        <v>11</v>
      </c>
      <c r="AA4" s="19" t="s">
        <v>11</v>
      </c>
      <c r="AB4" s="19" t="s">
        <v>11</v>
      </c>
      <c r="AC4" s="19" t="s">
        <v>11</v>
      </c>
      <c r="AD4" s="18" t="s">
        <v>16</v>
      </c>
      <c r="AE4" s="18"/>
      <c r="AF4" s="135" t="s">
        <v>16</v>
      </c>
      <c r="AG4" s="136" t="s">
        <v>11</v>
      </c>
      <c r="AH4" s="137" t="n">
        <v>114</v>
      </c>
      <c r="AJ4" s="15"/>
    </row>
    <row r="5" customFormat="false" ht="12.75" hidden="false" customHeight="true" outlineLevel="0" collapsed="false">
      <c r="A5" s="138" t="n">
        <v>140473</v>
      </c>
      <c r="B5" s="139" t="s">
        <v>77</v>
      </c>
      <c r="C5" s="140"/>
      <c r="D5" s="141" t="s">
        <v>11</v>
      </c>
      <c r="E5" s="142" t="s">
        <v>13</v>
      </c>
      <c r="F5" s="142" t="s">
        <v>45</v>
      </c>
      <c r="G5" s="142" t="s">
        <v>45</v>
      </c>
      <c r="H5" s="142" t="s">
        <v>45</v>
      </c>
      <c r="I5" s="142" t="s">
        <v>13</v>
      </c>
      <c r="J5" s="141"/>
      <c r="K5" s="141" t="s">
        <v>12</v>
      </c>
      <c r="L5" s="142" t="s">
        <v>45</v>
      </c>
      <c r="M5" s="142" t="s">
        <v>13</v>
      </c>
      <c r="N5" s="141"/>
      <c r="O5" s="142"/>
      <c r="P5" s="142"/>
      <c r="Q5" s="141"/>
      <c r="R5" s="141"/>
      <c r="S5" s="142" t="s">
        <v>13</v>
      </c>
      <c r="T5" s="142" t="s">
        <v>45</v>
      </c>
      <c r="U5" s="142" t="s">
        <v>45</v>
      </c>
      <c r="V5" s="142" t="s">
        <v>45</v>
      </c>
      <c r="W5" s="142" t="s">
        <v>78</v>
      </c>
      <c r="X5" s="141" t="s">
        <v>21</v>
      </c>
      <c r="Y5" s="141"/>
      <c r="Z5" s="142" t="s">
        <v>45</v>
      </c>
      <c r="AA5" s="142" t="s">
        <v>78</v>
      </c>
      <c r="AB5" s="142" t="s">
        <v>45</v>
      </c>
      <c r="AC5" s="142" t="s">
        <v>45</v>
      </c>
      <c r="AD5" s="141" t="s">
        <v>16</v>
      </c>
      <c r="AE5" s="141" t="s">
        <v>21</v>
      </c>
      <c r="AF5" s="143" t="s">
        <v>12</v>
      </c>
      <c r="AG5" s="144" t="s">
        <v>45</v>
      </c>
      <c r="AH5" s="145" t="n">
        <v>114</v>
      </c>
      <c r="AJ5" s="7"/>
    </row>
    <row r="6" customFormat="false" ht="12.75" hidden="false" customHeight="true" outlineLevel="0" collapsed="false">
      <c r="A6" s="146" t="n">
        <v>141704</v>
      </c>
      <c r="B6" s="147" t="s">
        <v>36</v>
      </c>
      <c r="C6" s="148" t="s">
        <v>13</v>
      </c>
      <c r="D6" s="24"/>
      <c r="E6" s="149"/>
      <c r="F6" s="149" t="s">
        <v>13</v>
      </c>
      <c r="G6" s="149"/>
      <c r="H6" s="149"/>
      <c r="I6" s="149" t="s">
        <v>13</v>
      </c>
      <c r="J6" s="24" t="s">
        <v>16</v>
      </c>
      <c r="K6" s="24"/>
      <c r="L6" s="149"/>
      <c r="M6" s="149" t="s">
        <v>13</v>
      </c>
      <c r="N6" s="24"/>
      <c r="O6" s="149" t="s">
        <v>12</v>
      </c>
      <c r="P6" s="149" t="s">
        <v>13</v>
      </c>
      <c r="Q6" s="24" t="s">
        <v>16</v>
      </c>
      <c r="R6" s="24" t="s">
        <v>13</v>
      </c>
      <c r="S6" s="149"/>
      <c r="T6" s="149"/>
      <c r="U6" s="149" t="s">
        <v>13</v>
      </c>
      <c r="V6" s="149"/>
      <c r="W6" s="149"/>
      <c r="X6" s="24" t="s">
        <v>13</v>
      </c>
      <c r="Y6" s="24"/>
      <c r="Z6" s="149"/>
      <c r="AA6" s="149" t="s">
        <v>13</v>
      </c>
      <c r="AB6" s="149" t="s">
        <v>13</v>
      </c>
      <c r="AC6" s="149"/>
      <c r="AD6" s="24" t="s">
        <v>13</v>
      </c>
      <c r="AE6" s="24" t="s">
        <v>16</v>
      </c>
      <c r="AF6" s="23"/>
      <c r="AG6" s="150" t="s">
        <v>12</v>
      </c>
      <c r="AH6" s="145" t="n">
        <v>132</v>
      </c>
      <c r="AJ6" s="15"/>
    </row>
    <row r="7" customFormat="false" ht="12.75" hidden="false" customHeight="true" outlineLevel="0" collapsed="false">
      <c r="A7" s="151" t="n">
        <v>140694</v>
      </c>
      <c r="B7" s="152" t="s">
        <v>79</v>
      </c>
      <c r="C7" s="153" t="s">
        <v>80</v>
      </c>
      <c r="D7" s="154" t="s">
        <v>80</v>
      </c>
      <c r="E7" s="155"/>
      <c r="F7" s="155"/>
      <c r="G7" s="155"/>
      <c r="H7" s="155"/>
      <c r="I7" s="155"/>
      <c r="J7" s="154"/>
      <c r="K7" s="154"/>
      <c r="L7" s="155"/>
      <c r="M7" s="155"/>
      <c r="N7" s="154"/>
      <c r="O7" s="155"/>
      <c r="P7" s="155" t="s">
        <v>11</v>
      </c>
      <c r="Q7" s="154"/>
      <c r="R7" s="154" t="s">
        <v>11</v>
      </c>
      <c r="S7" s="155" t="s">
        <v>11</v>
      </c>
      <c r="T7" s="155" t="s">
        <v>11</v>
      </c>
      <c r="U7" s="155" t="s">
        <v>13</v>
      </c>
      <c r="V7" s="155" t="s">
        <v>11</v>
      </c>
      <c r="W7" s="155" t="s">
        <v>11</v>
      </c>
      <c r="X7" s="154"/>
      <c r="Y7" s="154" t="s">
        <v>81</v>
      </c>
      <c r="Z7" s="155" t="s">
        <v>11</v>
      </c>
      <c r="AA7" s="155" t="s">
        <v>11</v>
      </c>
      <c r="AB7" s="155" t="s">
        <v>13</v>
      </c>
      <c r="AC7" s="155" t="s">
        <v>11</v>
      </c>
      <c r="AD7" s="154" t="s">
        <v>81</v>
      </c>
      <c r="AE7" s="154" t="s">
        <v>11</v>
      </c>
      <c r="AF7" s="156" t="s">
        <v>11</v>
      </c>
      <c r="AG7" s="157" t="s">
        <v>11</v>
      </c>
      <c r="AH7" s="145" t="n">
        <v>114</v>
      </c>
      <c r="AJ7" s="15"/>
    </row>
    <row r="8" customFormat="false" ht="12.75" hidden="false" customHeight="true" outlineLevel="0" collapsed="false">
      <c r="A8" s="158" t="n">
        <v>140970</v>
      </c>
      <c r="B8" s="159" t="s">
        <v>47</v>
      </c>
      <c r="C8" s="134"/>
      <c r="D8" s="160" t="s">
        <v>82</v>
      </c>
      <c r="E8" s="161"/>
      <c r="F8" s="161" t="s">
        <v>13</v>
      </c>
      <c r="G8" s="161"/>
      <c r="H8" s="161"/>
      <c r="I8" s="161" t="s">
        <v>13</v>
      </c>
      <c r="J8" s="18" t="s">
        <v>13</v>
      </c>
      <c r="K8" s="18"/>
      <c r="L8" s="161" t="s">
        <v>16</v>
      </c>
      <c r="M8" s="161" t="s">
        <v>13</v>
      </c>
      <c r="N8" s="18"/>
      <c r="O8" s="161" t="s">
        <v>13</v>
      </c>
      <c r="P8" s="161" t="s">
        <v>13</v>
      </c>
      <c r="Q8" s="18"/>
      <c r="R8" s="18"/>
      <c r="S8" s="161" t="s">
        <v>13</v>
      </c>
      <c r="T8" s="161" t="s">
        <v>13</v>
      </c>
      <c r="U8" s="161"/>
      <c r="V8" s="161"/>
      <c r="W8" s="161"/>
      <c r="X8" s="18"/>
      <c r="Y8" s="18" t="s">
        <v>13</v>
      </c>
      <c r="Z8" s="161" t="s">
        <v>16</v>
      </c>
      <c r="AA8" s="161" t="s">
        <v>13</v>
      </c>
      <c r="AB8" s="161"/>
      <c r="AC8" s="161" t="s">
        <v>16</v>
      </c>
      <c r="AD8" s="18" t="s">
        <v>13</v>
      </c>
      <c r="AE8" s="18"/>
      <c r="AF8" s="135"/>
      <c r="AG8" s="162" t="s">
        <v>16</v>
      </c>
      <c r="AH8" s="145" t="n">
        <v>120</v>
      </c>
      <c r="AJ8" s="15"/>
    </row>
    <row r="9" customFormat="false" ht="12.75" hidden="false" customHeight="true" outlineLevel="0" collapsed="false">
      <c r="A9" s="163" t="n">
        <v>141321</v>
      </c>
      <c r="B9" s="51" t="s">
        <v>46</v>
      </c>
      <c r="C9" s="164"/>
      <c r="D9" s="6" t="s">
        <v>13</v>
      </c>
      <c r="E9" s="52"/>
      <c r="F9" s="52" t="s">
        <v>21</v>
      </c>
      <c r="G9" s="52" t="s">
        <v>13</v>
      </c>
      <c r="H9" s="52"/>
      <c r="I9" s="52" t="s">
        <v>21</v>
      </c>
      <c r="J9" s="6" t="s">
        <v>13</v>
      </c>
      <c r="K9" s="6" t="s">
        <v>21</v>
      </c>
      <c r="L9" s="52" t="s">
        <v>21</v>
      </c>
      <c r="M9" s="52" t="s">
        <v>13</v>
      </c>
      <c r="N9" s="6"/>
      <c r="O9" s="52" t="s">
        <v>21</v>
      </c>
      <c r="P9" s="52" t="s">
        <v>13</v>
      </c>
      <c r="Q9" s="6"/>
      <c r="R9" s="6" t="s">
        <v>12</v>
      </c>
      <c r="S9" s="52" t="s">
        <v>13</v>
      </c>
      <c r="T9" s="52"/>
      <c r="U9" s="52" t="s">
        <v>12</v>
      </c>
      <c r="V9" s="52" t="s">
        <v>13</v>
      </c>
      <c r="W9" s="52" t="s">
        <v>45</v>
      </c>
      <c r="X9" s="6"/>
      <c r="Y9" s="6" t="s">
        <v>13</v>
      </c>
      <c r="Z9" s="52" t="s">
        <v>45</v>
      </c>
      <c r="AA9" s="52"/>
      <c r="AB9" s="52" t="s">
        <v>13</v>
      </c>
      <c r="AC9" s="52"/>
      <c r="AD9" s="6"/>
      <c r="AE9" s="6" t="s">
        <v>13</v>
      </c>
      <c r="AF9" s="165"/>
      <c r="AG9" s="166" t="s">
        <v>21</v>
      </c>
      <c r="AH9" s="145" t="n">
        <v>120</v>
      </c>
      <c r="AJ9" s="7"/>
    </row>
    <row r="10" customFormat="false" ht="12.75" hidden="false" customHeight="true" outlineLevel="0" collapsed="false">
      <c r="A10" s="167" t="n">
        <v>154938</v>
      </c>
      <c r="B10" s="168" t="s">
        <v>83</v>
      </c>
      <c r="C10" s="140"/>
      <c r="D10" s="169" t="s">
        <v>82</v>
      </c>
      <c r="E10" s="170"/>
      <c r="F10" s="170" t="s">
        <v>13</v>
      </c>
      <c r="G10" s="170" t="s">
        <v>11</v>
      </c>
      <c r="H10" s="170" t="s">
        <v>11</v>
      </c>
      <c r="I10" s="170" t="s">
        <v>13</v>
      </c>
      <c r="J10" s="141"/>
      <c r="K10" s="141" t="s">
        <v>33</v>
      </c>
      <c r="L10" s="170"/>
      <c r="M10" s="170"/>
      <c r="N10" s="141" t="s">
        <v>13</v>
      </c>
      <c r="O10" s="170" t="s">
        <v>12</v>
      </c>
      <c r="P10" s="170" t="s">
        <v>13</v>
      </c>
      <c r="Q10" s="141" t="s">
        <v>14</v>
      </c>
      <c r="R10" s="141"/>
      <c r="S10" s="170"/>
      <c r="T10" s="170" t="s">
        <v>33</v>
      </c>
      <c r="U10" s="170" t="s">
        <v>12</v>
      </c>
      <c r="V10" s="170" t="s">
        <v>12</v>
      </c>
      <c r="W10" s="170" t="s">
        <v>13</v>
      </c>
      <c r="X10" s="141"/>
      <c r="Y10" s="141"/>
      <c r="Z10" s="170"/>
      <c r="AA10" s="170"/>
      <c r="AB10" s="170" t="s">
        <v>13</v>
      </c>
      <c r="AC10" s="170"/>
      <c r="AD10" s="141" t="s">
        <v>13</v>
      </c>
      <c r="AE10" s="141"/>
      <c r="AF10" s="143"/>
      <c r="AG10" s="171"/>
      <c r="AH10" s="145" t="n">
        <v>120</v>
      </c>
      <c r="AJ10" s="15"/>
    </row>
    <row r="11" customFormat="false" ht="12.75" hidden="false" customHeight="true" outlineLevel="0" collapsed="false">
      <c r="A11" s="172" t="n">
        <v>426377</v>
      </c>
      <c r="B11" s="173" t="s">
        <v>84</v>
      </c>
      <c r="C11" s="148" t="s">
        <v>13</v>
      </c>
      <c r="D11" s="24" t="s">
        <v>85</v>
      </c>
      <c r="E11" s="64" t="s">
        <v>13</v>
      </c>
      <c r="F11" s="64"/>
      <c r="G11" s="64"/>
      <c r="H11" s="64" t="s">
        <v>13</v>
      </c>
      <c r="I11" s="64" t="s">
        <v>12</v>
      </c>
      <c r="J11" s="24"/>
      <c r="K11" s="24" t="s">
        <v>13</v>
      </c>
      <c r="L11" s="64"/>
      <c r="M11" s="64" t="s">
        <v>16</v>
      </c>
      <c r="N11" s="24" t="s">
        <v>13</v>
      </c>
      <c r="O11" s="64"/>
      <c r="P11" s="64"/>
      <c r="Q11" s="24" t="s">
        <v>13</v>
      </c>
      <c r="R11" s="24" t="s">
        <v>12</v>
      </c>
      <c r="S11" s="64"/>
      <c r="T11" s="64" t="s">
        <v>13</v>
      </c>
      <c r="U11" s="64"/>
      <c r="V11" s="64"/>
      <c r="W11" s="64" t="s">
        <v>13</v>
      </c>
      <c r="X11" s="24"/>
      <c r="Y11" s="24"/>
      <c r="Z11" s="174" t="s">
        <v>26</v>
      </c>
      <c r="AA11" s="64"/>
      <c r="AB11" s="64"/>
      <c r="AC11" s="64" t="s">
        <v>13</v>
      </c>
      <c r="AD11" s="24"/>
      <c r="AE11" s="24"/>
      <c r="AF11" s="23" t="s">
        <v>13</v>
      </c>
      <c r="AG11" s="175"/>
      <c r="AH11" s="145" t="n">
        <v>120</v>
      </c>
      <c r="AJ11" s="7"/>
    </row>
    <row r="12" customFormat="false" ht="12.75" hidden="false" customHeight="true" outlineLevel="0" collapsed="false">
      <c r="A12" s="176" t="n">
        <v>137987</v>
      </c>
      <c r="B12" s="59" t="s">
        <v>49</v>
      </c>
      <c r="C12" s="177"/>
      <c r="D12" s="28"/>
      <c r="E12" s="60" t="s">
        <v>13</v>
      </c>
      <c r="F12" s="60"/>
      <c r="G12" s="60" t="s">
        <v>13</v>
      </c>
      <c r="H12" s="60" t="s">
        <v>13</v>
      </c>
      <c r="I12" s="60"/>
      <c r="J12" s="28"/>
      <c r="K12" s="28" t="s">
        <v>13</v>
      </c>
      <c r="L12" s="60"/>
      <c r="M12" s="60"/>
      <c r="N12" s="28" t="s">
        <v>13</v>
      </c>
      <c r="O12" s="60" t="s">
        <v>13</v>
      </c>
      <c r="P12" s="60"/>
      <c r="Q12" s="28" t="s">
        <v>13</v>
      </c>
      <c r="R12" s="28"/>
      <c r="S12" s="60"/>
      <c r="T12" s="60" t="s">
        <v>13</v>
      </c>
      <c r="U12" s="60"/>
      <c r="V12" s="60" t="s">
        <v>13</v>
      </c>
      <c r="W12" s="60" t="s">
        <v>13</v>
      </c>
      <c r="X12" s="28"/>
      <c r="Y12" s="28"/>
      <c r="Z12" s="60" t="s">
        <v>13</v>
      </c>
      <c r="AA12" s="60"/>
      <c r="AB12" s="60" t="s">
        <v>13</v>
      </c>
      <c r="AC12" s="60" t="s">
        <v>13</v>
      </c>
      <c r="AD12" s="28"/>
      <c r="AE12" s="28"/>
      <c r="AF12" s="178" t="s">
        <v>13</v>
      </c>
      <c r="AG12" s="179"/>
      <c r="AH12" s="145" t="n">
        <v>120</v>
      </c>
      <c r="AJ12" s="7"/>
    </row>
    <row r="13" customFormat="false" ht="12.75" hidden="false" customHeight="true" outlineLevel="0" collapsed="false">
      <c r="A13" s="180" t="n">
        <v>142140</v>
      </c>
      <c r="B13" s="181" t="s">
        <v>50</v>
      </c>
      <c r="C13" s="140"/>
      <c r="D13" s="141"/>
      <c r="E13" s="182" t="s">
        <v>45</v>
      </c>
      <c r="F13" s="182" t="s">
        <v>13</v>
      </c>
      <c r="G13" s="182" t="s">
        <v>21</v>
      </c>
      <c r="H13" s="182" t="s">
        <v>13</v>
      </c>
      <c r="I13" s="182" t="s">
        <v>45</v>
      </c>
      <c r="J13" s="141"/>
      <c r="K13" s="141" t="s">
        <v>13</v>
      </c>
      <c r="L13" s="182"/>
      <c r="M13" s="182" t="s">
        <v>12</v>
      </c>
      <c r="N13" s="141" t="s">
        <v>13</v>
      </c>
      <c r="O13" s="182" t="s">
        <v>16</v>
      </c>
      <c r="P13" s="182"/>
      <c r="Q13" s="141" t="s">
        <v>13</v>
      </c>
      <c r="R13" s="141"/>
      <c r="S13" s="182"/>
      <c r="T13" s="182" t="s">
        <v>13</v>
      </c>
      <c r="U13" s="182"/>
      <c r="V13" s="182" t="s">
        <v>13</v>
      </c>
      <c r="W13" s="182" t="s">
        <v>45</v>
      </c>
      <c r="X13" s="141"/>
      <c r="Y13" s="141"/>
      <c r="Z13" s="182" t="s">
        <v>45</v>
      </c>
      <c r="AA13" s="182"/>
      <c r="AB13" s="182" t="s">
        <v>16</v>
      </c>
      <c r="AC13" s="182" t="s">
        <v>13</v>
      </c>
      <c r="AD13" s="141"/>
      <c r="AE13" s="141"/>
      <c r="AF13" s="143" t="s">
        <v>13</v>
      </c>
      <c r="AG13" s="183" t="s">
        <v>16</v>
      </c>
      <c r="AH13" s="145" t="n">
        <v>120</v>
      </c>
      <c r="AJ13" s="15"/>
    </row>
    <row r="14" customFormat="false" ht="12.75" hidden="false" customHeight="true" outlineLevel="0" collapsed="false">
      <c r="A14" s="184" t="n">
        <v>101940</v>
      </c>
      <c r="B14" s="185" t="s">
        <v>52</v>
      </c>
      <c r="C14" s="148"/>
      <c r="D14" s="24"/>
      <c r="E14" s="186"/>
      <c r="F14" s="186"/>
      <c r="G14" s="186"/>
      <c r="H14" s="186"/>
      <c r="I14" s="186"/>
      <c r="J14" s="24" t="s">
        <v>11</v>
      </c>
      <c r="K14" s="24" t="s">
        <v>12</v>
      </c>
      <c r="L14" s="186"/>
      <c r="M14" s="186"/>
      <c r="N14" s="24"/>
      <c r="O14" s="186" t="s">
        <v>12</v>
      </c>
      <c r="P14" s="186"/>
      <c r="Q14" s="24" t="s">
        <v>11</v>
      </c>
      <c r="R14" s="24" t="s">
        <v>12</v>
      </c>
      <c r="S14" s="186"/>
      <c r="T14" s="186"/>
      <c r="U14" s="186"/>
      <c r="V14" s="186"/>
      <c r="W14" s="186" t="s">
        <v>11</v>
      </c>
      <c r="X14" s="24"/>
      <c r="Y14" s="24"/>
      <c r="Z14" s="186"/>
      <c r="AA14" s="186"/>
      <c r="AB14" s="186"/>
      <c r="AC14" s="186"/>
      <c r="AD14" s="24"/>
      <c r="AE14" s="24" t="s">
        <v>12</v>
      </c>
      <c r="AF14" s="23"/>
      <c r="AG14" s="187"/>
      <c r="AH14" s="145"/>
      <c r="AJ14" s="7"/>
      <c r="AK14" s="7" t="s">
        <v>42</v>
      </c>
      <c r="AL14" s="7"/>
      <c r="AM14" s="7"/>
    </row>
    <row r="15" customFormat="false" ht="12.75" hidden="false" customHeight="true" outlineLevel="0" collapsed="false">
      <c r="A15" s="188" t="n">
        <v>152005</v>
      </c>
      <c r="B15" s="189" t="s">
        <v>86</v>
      </c>
      <c r="C15" s="177"/>
      <c r="D15" s="28"/>
      <c r="E15" s="190"/>
      <c r="F15" s="190"/>
      <c r="G15" s="190"/>
      <c r="H15" s="190"/>
      <c r="I15" s="190"/>
      <c r="J15" s="28"/>
      <c r="K15" s="28"/>
      <c r="L15" s="190"/>
      <c r="M15" s="190"/>
      <c r="N15" s="28" t="s">
        <v>21</v>
      </c>
      <c r="O15" s="190"/>
      <c r="P15" s="190"/>
      <c r="Q15" s="28"/>
      <c r="R15" s="28" t="s">
        <v>21</v>
      </c>
      <c r="S15" s="190"/>
      <c r="T15" s="190"/>
      <c r="U15" s="190"/>
      <c r="V15" s="190"/>
      <c r="W15" s="190" t="s">
        <v>44</v>
      </c>
      <c r="X15" s="28" t="s">
        <v>27</v>
      </c>
      <c r="Y15" s="28" t="s">
        <v>12</v>
      </c>
      <c r="Z15" s="190"/>
      <c r="AA15" s="190"/>
      <c r="AB15" s="190"/>
      <c r="AC15" s="190"/>
      <c r="AD15" s="28"/>
      <c r="AE15" s="191" t="s">
        <v>44</v>
      </c>
      <c r="AF15" s="192"/>
      <c r="AG15" s="193" t="s">
        <v>27</v>
      </c>
      <c r="AH15" s="194"/>
      <c r="AJ15" s="15"/>
    </row>
    <row r="16" customFormat="false" ht="12.75" hidden="false" customHeight="true" outlineLevel="0" collapsed="false">
      <c r="A16" s="195" t="n">
        <v>140465</v>
      </c>
      <c r="B16" s="196" t="s">
        <v>87</v>
      </c>
      <c r="C16" s="140"/>
      <c r="D16" s="141"/>
      <c r="E16" s="197"/>
      <c r="F16" s="197"/>
      <c r="G16" s="197"/>
      <c r="H16" s="197"/>
      <c r="I16" s="197"/>
      <c r="J16" s="141"/>
      <c r="K16" s="141"/>
      <c r="L16" s="197"/>
      <c r="M16" s="197"/>
      <c r="N16" s="141"/>
      <c r="O16" s="197"/>
      <c r="P16" s="197"/>
      <c r="Q16" s="141"/>
      <c r="R16" s="141"/>
      <c r="S16" s="197"/>
      <c r="T16" s="197"/>
      <c r="U16" s="197"/>
      <c r="V16" s="197"/>
      <c r="W16" s="197"/>
      <c r="X16" s="141"/>
      <c r="Y16" s="141"/>
      <c r="Z16" s="197"/>
      <c r="AA16" s="197"/>
      <c r="AB16" s="197"/>
      <c r="AC16" s="197"/>
      <c r="AD16" s="141"/>
      <c r="AE16" s="198"/>
      <c r="AF16" s="199"/>
      <c r="AG16" s="200"/>
      <c r="AH16" s="201"/>
      <c r="AJ16" s="7"/>
    </row>
    <row r="17" customFormat="false" ht="12.75" hidden="false" customHeight="true" outlineLevel="0" collapsed="false">
      <c r="A17" s="76"/>
      <c r="B17" s="77" t="s">
        <v>55</v>
      </c>
      <c r="C17" s="78" t="n">
        <f aca="false"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78" t="n">
        <f aca="false">COUNTIF(D4:D16,"M")+COUNTIF(D21:D35,"M")+COUNTIF(D4:D16,"P")+COUNTIF(D21:D35,"P")+COUNTIF(D37:D44,"M")+COUNTIF(D37:D45,"P")</f>
        <v>2</v>
      </c>
      <c r="E17" s="78" t="n">
        <f aca="false">COUNTIF(E4:E16,"M")+COUNTIF(E21:E35,"M")+COUNTIF(E4:E16,"P")+COUNTIF(E21:E35,"P")+COUNTIF(E37:E44,"M")+COUNTIF(E37:E45,"P")</f>
        <v>4</v>
      </c>
      <c r="F17" s="78" t="n">
        <f aca="false">COUNTIF(F4:F16,"M")+COUNTIF(F21:F35,"M")+COUNTIF(F4:F16,"P")+COUNTIF(F21:F35,"P")+COUNTIF(F37:F44,"M")+COUNTIF(F37:F45,"P")</f>
        <v>7</v>
      </c>
      <c r="G17" s="78" t="n">
        <f aca="false">COUNTIF(G4:G16,"M")+COUNTIF(G21:G35,"M")+COUNTIF(G4:G16,"P")+COUNTIF(G21:G35,"P")+COUNTIF(G37:G44,"M")+COUNTIF(G37:G45,"P")</f>
        <v>5</v>
      </c>
      <c r="H17" s="78" t="n">
        <f aca="false">COUNTIF(H4:H16,"M")+COUNTIF(H21:H35,"M")+COUNTIF(H4:H16,"P")+COUNTIF(H21:H35,"P")+COUNTIF(H37:H44,"M")+COUNTIF(H37:H45,"P")</f>
        <v>6</v>
      </c>
      <c r="I17" s="78" t="n">
        <f aca="false">COUNTIF(I4:I16,"M")+COUNTIF(I21:I35,"M")+COUNTIF(I4:I16,"P")+COUNTIF(I21:I35,"P")+COUNTIF(I37:I44,"M")+COUNTIF(I37:I45,"P")</f>
        <v>6</v>
      </c>
      <c r="J17" s="78" t="n">
        <f aca="false">COUNTIF(J4:J16,"M")+COUNTIF(J21:J35,"M")+COUNTIF(J4:J16,"P")+COUNTIF(J21:J35,"P")+COUNTIF(J37:J44,"M")+COUNTIF(J37:J45,"P")</f>
        <v>5</v>
      </c>
      <c r="K17" s="78" t="n">
        <f aca="false">COUNTIF(K4:K16,"M")+COUNTIF(K21:K35,"M")+COUNTIF(K4:K16,"P")+COUNTIF(K21:K35,"P")+COUNTIF(K37:K44,"M")+COUNTIF(K37:K45,"P")</f>
        <v>5</v>
      </c>
      <c r="L17" s="78" t="n">
        <f aca="false">COUNTIF(L4:L16,"M")+COUNTIF(L21:L35,"M")+COUNTIF(L4:L16,"P")+COUNTIF(L21:L35,"P")+COUNTIF(L37:L44,"M")+COUNTIF(L37:L45,"P")</f>
        <v>2</v>
      </c>
      <c r="M17" s="78" t="n">
        <f aca="false">COUNTIF(M4:M16,"M")+COUNTIF(M21:M35,"M")+COUNTIF(M4:M16,"P")+COUNTIF(M21:M35,"P")+COUNTIF(M37:M44,"M")+COUNTIF(M37:M45,"P")</f>
        <v>7</v>
      </c>
      <c r="N17" s="78" t="n">
        <f aca="false">COUNTIF(N4:N16,"M")+COUNTIF(N21:N35,"M")+COUNTIF(N4:N16,"P")+COUNTIF(N21:N35,"P")+COUNTIF(N37:N44,"M")+COUNTIF(N37:N45,"P")</f>
        <v>4</v>
      </c>
      <c r="O17" s="78" t="n">
        <f aca="false">COUNTIF(O4:O16,"M")+COUNTIF(O21:O35,"M")+COUNTIF(O4:O16,"P")+COUNTIF(O21:O35,"P")+COUNTIF(O37:O44,"M")+COUNTIF(O37:O45,"P")</f>
        <v>7</v>
      </c>
      <c r="P17" s="78" t="n">
        <f aca="false">COUNTIF(P4:P16,"M")+COUNTIF(P21:P35,"M")+COUNTIF(P4:P16,"P")+COUNTIF(P21:P35,"P")+COUNTIF(P37:P44,"M")+COUNTIF(P37:P45,"P")</f>
        <v>7</v>
      </c>
      <c r="Q17" s="78" t="n">
        <f aca="false">COUNTIF(Q4:Q16,"M")+COUNTIF(Q21:Q35,"M")+COUNTIF(Q4:Q16,"P")+COUNTIF(Q21:Q35,"P")+COUNTIF(Q37:Q44,"M")+COUNTIF(Q37:Q45,"P")</f>
        <v>5</v>
      </c>
      <c r="R17" s="78" t="n">
        <f aca="false">COUNTIF(R4:R16,"M")+COUNTIF(R21:R35,"M")+COUNTIF(R4:R16,"P")+COUNTIF(R21:R35,"P")+COUNTIF(R37:R44,"M")+COUNTIF(R37:R45,"P")</f>
        <v>5</v>
      </c>
      <c r="S17" s="78" t="n">
        <f aca="false">COUNTIF(S4:S16,"M")+COUNTIF(S21:S35,"M")+COUNTIF(S4:S16,"P")+COUNTIF(S21:S35,"P")+COUNTIF(S37:S44,"M")+COUNTIF(S37:S45,"P")</f>
        <v>5</v>
      </c>
      <c r="T17" s="78" t="n">
        <f aca="false">COUNTIF(T4:T16,"M")+COUNTIF(T21:T35,"M")+COUNTIF(T4:T16,"P")+COUNTIF(T21:T35,"P")+COUNTIF(T37:T44,"M")+COUNTIF(T37:T45,"P")</f>
        <v>6</v>
      </c>
      <c r="U17" s="78" t="n">
        <f aca="false">COUNTIF(U4:U16,"M")+COUNTIF(U21:U35,"M")+COUNTIF(U4:U16,"P")+COUNTIF(U21:U35,"P")+COUNTIF(U37:U44,"M")+COUNTIF(U37:U45,"P")</f>
        <v>5</v>
      </c>
      <c r="V17" s="78" t="n">
        <f aca="false">COUNTIF(V4:V16,"M")+COUNTIF(V21:V35,"M")+COUNTIF(V4:V16,"P")+COUNTIF(V21:V35,"P")+COUNTIF(V37:V44,"M")+COUNTIF(V37:V45,"P")</f>
        <v>7</v>
      </c>
      <c r="W17" s="78" t="n">
        <f aca="false">COUNTIF(W4:W16,"M")+COUNTIF(W21:W35,"M")+COUNTIF(W4:W16,"P")+COUNTIF(W21:W35,"P")+COUNTIF(W37:W44,"M")+COUNTIF(W37:W45,"P")</f>
        <v>6</v>
      </c>
      <c r="X17" s="78" t="n">
        <f aca="false">COUNTIF(X4:X16,"M")+COUNTIF(X21:X35,"M")+COUNTIF(X4:X16,"P")+COUNTIF(X21:X35,"P")+COUNTIF(X37:X44,"M")+COUNTIF(X37:X45,"P")</f>
        <v>1</v>
      </c>
      <c r="Y17" s="78" t="n">
        <f aca="false">COUNTIF(Y4:Y16,"M")+COUNTIF(Y21:Y35,"M")+COUNTIF(Y4:Y16,"P")+COUNTIF(Y21:Y35,"P")+COUNTIF(Y37:Y44,"M")+COUNTIF(Y37:Y45,"P")</f>
        <v>4</v>
      </c>
      <c r="Z17" s="78" t="n">
        <f aca="false">COUNTIF(Z4:Z16,"M")+COUNTIF(Z21:Z35,"M")+COUNTIF(Z4:Z16,"P")+COUNTIF(Z21:Z35,"P")+COUNTIF(Z37:Z44,"M")+COUNTIF(Z37:Z45,"P")</f>
        <v>4</v>
      </c>
      <c r="AA17" s="78" t="n">
        <f aca="false">COUNTIF(AA4:AA16,"M")+COUNTIF(AA21:AA35,"M")+COUNTIF(AA4:AA16,"P")+COUNTIF(AA21:AA35,"P")+COUNTIF(AA37:AA44,"M")+COUNTIF(AA37:AA45,"P")</f>
        <v>5</v>
      </c>
      <c r="AB17" s="78" t="n">
        <f aca="false">COUNTIF(AB4:AB16,"M")+COUNTIF(AB21:AB35,"M")+COUNTIF(AB4:AB16,"P")+COUNTIF(AB21:AB35,"P")+COUNTIF(AB37:AB44,"M")+COUNTIF(AB37:AB45,"P")</f>
        <v>7</v>
      </c>
      <c r="AC17" s="78" t="n">
        <f aca="false">COUNTIF(AC4:AC16,"M")+COUNTIF(AC21:AC35,"M")+COUNTIF(AC4:AC16,"P")+COUNTIF(AC21:AC35,"P")+COUNTIF(AC37:AC44,"M")+COUNTIF(AC37:AC45,"P")</f>
        <v>6</v>
      </c>
      <c r="AD17" s="78" t="n">
        <f aca="false">COUNTIF(AD4:AD16,"M")+COUNTIF(AD21:AD35,"M")+COUNTIF(AD4:AD16,"P")+COUNTIF(AD21:AD35,"P")+COUNTIF(AD37:AD44,"M")+COUNTIF(AD37:AD45,"P")</f>
        <v>5</v>
      </c>
      <c r="AE17" s="78" t="n">
        <f aca="false">COUNTIF(AE4:AE16,"M")+COUNTIF(AE21:AE35,"M")+COUNTIF(AE4:AE16,"P")+COUNTIF(AE21:AE35,"P")+COUNTIF(AE37:AE44,"M")+COUNTIF(AE37:AE45,"P")</f>
        <v>4</v>
      </c>
      <c r="AF17" s="78" t="n">
        <f aca="false">COUNTIF(AF4:AF16,"M")+COUNTIF(AF21:AF35,"M")+COUNTIF(AF4:AF16,"P")+COUNTIF(AF21:AF35,"P")+COUNTIF(AF37:AF44,"M")+COUNTIF(AF37:AF45,"P")</f>
        <v>6</v>
      </c>
      <c r="AG17" s="78" t="n">
        <f aca="false">COUNTIF(AG4:AG16,"M")+COUNTIF(AG21:AG35,"M")+COUNTIF(AG4:AG16,"P")+COUNTIF(AG21:AG35,"P")+COUNTIF(AG37:AG44,"M")+COUNTIF(AG37:AG45,"P")</f>
        <v>7</v>
      </c>
      <c r="AH17" s="202" t="n">
        <f aca="false">SUM(C17:AG17)</f>
        <v>160</v>
      </c>
      <c r="AI17" s="3" t="n">
        <v>210</v>
      </c>
      <c r="AJ17" s="15"/>
      <c r="AK17" s="7"/>
      <c r="AL17" s="7"/>
      <c r="AM17" s="7"/>
    </row>
    <row r="18" customFormat="false" ht="12.75" hidden="false" customHeight="true" outlineLevel="0" collapsed="false">
      <c r="A18" s="80"/>
      <c r="B18" s="81" t="s">
        <v>56</v>
      </c>
      <c r="C18" s="82" t="n">
        <f aca="false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82" t="n">
        <f aca="false">COUNTIF(D4:D16,"T")+COUNTIF(D21:D35,"T")+COUNTIF(D37:D44,"T")+COUNTIF(D4:D16,"P")+COUNTIF(D21:D35,"P")+COUNTIF(D37:D44,"P")+COUNTIF(D4:D16,"TN")+COUNTIF(D21:D35,"TN")+COUNTIF(D37:D44,"TN")+COUNTIF(D4:D16,"MT")+COUNTIF(D21:D35,"MT")+COUNTIF(D37:D44,"MT")+COUNTIF(D4:D16,"TN2")+COUNTIF(D21:D35,"TN2")+COUNTIF(D37:D44,"TN2")</f>
        <v>4</v>
      </c>
      <c r="E18" s="82" t="n">
        <f aca="false">COUNTIF(E4:E16,"T")+COUNTIF(E21:E35,"T")+COUNTIF(E37:E44,"T")+COUNTIF(E4:E16,"P")+COUNTIF(E21:E35,"P")+COUNTIF(E37:E44,"P")+COUNTIF(E4:E16,"TN")+COUNTIF(E21:E35,"TN")+COUNTIF(E37:E44,"TN")+COUNTIF(E4:E16,"MT")+COUNTIF(E21:E35,"MT")+COUNTIF(E37:E44,"MT")+COUNTIF(E4:E16,"TN2")+COUNTIF(E21:E35,"TN2")+COUNTIF(E37:E44,"TN2")</f>
        <v>7</v>
      </c>
      <c r="F18" s="82" t="n">
        <f aca="false">COUNTIF(F4:F16,"T")+COUNTIF(F21:F35,"T")+COUNTIF(F37:F44,"T")+COUNTIF(F4:F16,"P")+COUNTIF(F21:F35,"P")+COUNTIF(F37:F44,"P")+COUNTIF(F4:F16,"TN")+COUNTIF(F21:F35,"TN")+COUNTIF(F37:F44,"TN")+COUNTIF(F4:F16,"MT")+COUNTIF(F21:F35,"MT")+COUNTIF(F37:F44,"MT")+COUNTIF(F4:F16,"TN2")+COUNTIF(F21:F35,"TN2")+COUNTIF(F37:F44,"TN2")</f>
        <v>7</v>
      </c>
      <c r="G18" s="82" t="n">
        <f aca="false">COUNTIF(G4:G16,"T")+COUNTIF(G21:G35,"T")+COUNTIF(G37:G44,"T")+COUNTIF(G4:G16,"P")+COUNTIF(G21:G35,"P")+COUNTIF(G37:G44,"P")+COUNTIF(G4:G16,"TN")+COUNTIF(G21:G35,"TN")+COUNTIF(G37:G44,"TN")+COUNTIF(G4:G16,"MT")+COUNTIF(G21:G35,"MT")+COUNTIF(G37:G44,"MT")+COUNTIF(G4:G16,"TN2")+COUNTIF(G21:G35,"TN2")+COUNTIF(G37:G44,"TN2")</f>
        <v>7</v>
      </c>
      <c r="H18" s="82" t="n">
        <f aca="false">COUNTIF(H4:H16,"T")+COUNTIF(H21:H35,"T")+COUNTIF(H37:H44,"T")+COUNTIF(H4:H16,"P")+COUNTIF(H21:H35,"P")+COUNTIF(H37:H44,"P")+COUNTIF(H4:H16,"TN")+COUNTIF(H21:H35,"TN")+COUNTIF(H37:H44,"TN")+COUNTIF(H4:H16,"MT")+COUNTIF(H21:H35,"MT")+COUNTIF(H37:H44,"MT")+COUNTIF(H4:H16,"TN2")+COUNTIF(H21:H35,"TN2")+COUNTIF(H37:H44,"TN2")</f>
        <v>7</v>
      </c>
      <c r="I18" s="82" t="n">
        <f aca="false">COUNTIF(I4:I16,"T")+COUNTIF(I21:I35,"T")+COUNTIF(I37:I44,"T")+COUNTIF(I4:I16,"P")+COUNTIF(I21:I35,"P")+COUNTIF(I37:I44,"P")+COUNTIF(I4:I16,"TN")+COUNTIF(I21:I35,"TN")+COUNTIF(I37:I44,"TN")+COUNTIF(I4:I16,"MT")+COUNTIF(I21:I35,"MT")+COUNTIF(I37:I44,"MT")+COUNTIF(I4:I16,"TN2")+COUNTIF(I21:I35,"TN2")+COUNTIF(I37:I44,"TN2")</f>
        <v>7</v>
      </c>
      <c r="J18" s="82" t="n">
        <f aca="false">COUNTIF(J4:J16,"T")+COUNTIF(J21:J35,"T")+COUNTIF(J37:J44,"T")+COUNTIF(J4:J16,"P")+COUNTIF(J21:J35,"P")+COUNTIF(J37:J44,"P")+COUNTIF(J4:J16,"TN")+COUNTIF(J21:J35,"TN")+COUNTIF(J37:J44,"TN")+COUNTIF(J4:J16,"MT")+COUNTIF(J21:J35,"MT")+COUNTIF(J37:J44,"MT")+COUNTIF(J4:J16,"TN2")+COUNTIF(J21:J35,"TN2")+COUNTIF(J37:J44,"TN2")</f>
        <v>4</v>
      </c>
      <c r="K18" s="82" t="n">
        <f aca="false">COUNTIF(K4:K16,"T")+COUNTIF(K21:K35,"T")+COUNTIF(K37:K44,"T")+COUNTIF(K4:K16,"P")+COUNTIF(K21:K35,"P")+COUNTIF(K37:K44,"P")+COUNTIF(K4:K16,"TN")+COUNTIF(K21:K35,"TN")+COUNTIF(K37:K44,"TN")+COUNTIF(K4:K16,"MT")+COUNTIF(K21:K35,"MT")+COUNTIF(K37:K44,"MT")+COUNTIF(K4:K16,"TN2")+COUNTIF(K21:K35,"TN2")+COUNTIF(K37:K44,"TN2")</f>
        <v>5</v>
      </c>
      <c r="L18" s="82" t="n">
        <f aca="false">COUNTIF(L4:L16,"T")+COUNTIF(L21:L35,"T")+COUNTIF(L37:L44,"T")+COUNTIF(L4:L16,"P")+COUNTIF(L21:L35,"P")+COUNTIF(L37:L44,"P")+COUNTIF(L4:L16,"TN")+COUNTIF(L21:L35,"TN")+COUNTIF(L37:L44,"TN")+COUNTIF(L4:L16,"MT")+COUNTIF(L21:L35,"MT")+COUNTIF(L37:L44,"MT")+COUNTIF(L4:L16,"TN2")+COUNTIF(L21:L35,"TN2")+COUNTIF(L37:L44,"TN2")</f>
        <v>5</v>
      </c>
      <c r="M18" s="82" t="n">
        <f aca="false">COUNTIF(M4:M16,"T")+COUNTIF(M21:M35,"T")+COUNTIF(M37:M44,"T")+COUNTIF(M4:M16,"P")+COUNTIF(M21:M35,"P")+COUNTIF(M37:M44,"P")+COUNTIF(M4:M16,"TN")+COUNTIF(M21:M35,"TN")+COUNTIF(M37:M44,"TN")+COUNTIF(M4:M16,"MT")+COUNTIF(M21:M35,"MT")+COUNTIF(M37:M44,"MT")+COUNTIF(M4:M16,"TN2")+COUNTIF(M21:M35,"TN2")+COUNTIF(M37:M44,"TN2")</f>
        <v>6</v>
      </c>
      <c r="N18" s="82" t="n">
        <f aca="false">COUNTIF(N4:N16,"T")+COUNTIF(N21:N35,"T")+COUNTIF(N37:N44,"T")+COUNTIF(N4:N16,"P")+COUNTIF(N21:N35,"P")+COUNTIF(N37:N44,"P")+COUNTIF(N4:N16,"TN")+COUNTIF(N21:N35,"TN")+COUNTIF(N37:N44,"TN")+COUNTIF(N4:N16,"MT")+COUNTIF(N21:N35,"MT")+COUNTIF(N37:N44,"MT")+COUNTIF(N4:N16,"TN2")+COUNTIF(N21:N35,"TN2")+COUNTIF(N37:N44,"TN2")</f>
        <v>7</v>
      </c>
      <c r="O18" s="82" t="n">
        <f aca="false">COUNTIF(O4:O16,"T")+COUNTIF(O21:O35,"T")+COUNTIF(O37:O44,"T")+COUNTIF(O4:O16,"P")+COUNTIF(O21:O35,"P")+COUNTIF(O37:O44,"P")+COUNTIF(O4:O16,"TN")+COUNTIF(O21:O35,"TN")+COUNTIF(O37:O44,"TN")+COUNTIF(O4:O16,"MT")+COUNTIF(O21:O35,"MT")+COUNTIF(O37:O44,"MT")+COUNTIF(O4:O16,"TN2")+COUNTIF(O21:O35,"TN2")+COUNTIF(O37:O44,"TN2")</f>
        <v>7</v>
      </c>
      <c r="P18" s="82" t="n">
        <f aca="false">COUNTIF(P4:P16,"T")+COUNTIF(P21:P35,"T")+COUNTIF(P37:P44,"T")+COUNTIF(P4:P16,"P")+COUNTIF(P21:P35,"P")+COUNTIF(P37:P44,"P")+COUNTIF(P4:P16,"TN")+COUNTIF(P21:P35,"TN")+COUNTIF(P37:P44,"TN")+COUNTIF(P4:P16,"MT")+COUNTIF(P21:P35,"MT")+COUNTIF(P37:P44,"MT")+COUNTIF(P4:P16,"TN2")+COUNTIF(P21:P35,"TN2")+COUNTIF(P37:P44,"TN2")</f>
        <v>7</v>
      </c>
      <c r="Q18" s="82" t="n">
        <f aca="false">COUNTIF(Q4:Q16,"T")+COUNTIF(Q21:Q35,"T")+COUNTIF(Q37:Q44,"T")+COUNTIF(Q4:Q16,"P")+COUNTIF(Q21:Q35,"P")+COUNTIF(Q37:Q44,"P")+COUNTIF(Q4:Q16,"TN")+COUNTIF(Q21:Q35,"TN")+COUNTIF(Q37:Q44,"TN")+COUNTIF(Q4:Q16,"MT")+COUNTIF(Q21:Q35,"MT")+COUNTIF(Q37:Q44,"MT")+COUNTIF(Q4:Q16,"TN2")+COUNTIF(Q21:Q35,"TN2")+COUNTIF(Q37:Q44,"TN2")</f>
        <v>5</v>
      </c>
      <c r="R18" s="82" t="n">
        <f aca="false">COUNTIF(R4:R16,"T")+COUNTIF(R21:R35,"T")+COUNTIF(R37:R44,"T")+COUNTIF(R4:R16,"P")+COUNTIF(R21:R35,"P")+COUNTIF(R37:R44,"P")+COUNTIF(R4:R16,"TN")+COUNTIF(R21:R35,"TN")+COUNTIF(R37:R44,"TN")+COUNTIF(R4:R16,"MT")+COUNTIF(R21:R35,"MT")+COUNTIF(R37:R44,"MT")+COUNTIF(R4:R16,"TN2")+COUNTIF(R21:R35,"TN2")+COUNTIF(R37:R44,"TN2")</f>
        <v>3</v>
      </c>
      <c r="S18" s="82" t="n">
        <f aca="false">COUNTIF(S4:S16,"T")+COUNTIF(S21:S35,"T")+COUNTIF(S37:S44,"T")+COUNTIF(S4:S16,"P")+COUNTIF(S21:S35,"P")+COUNTIF(S37:S44,"P")+COUNTIF(S4:S16,"TN")+COUNTIF(S21:S35,"TN")+COUNTIF(S37:S44,"TN")+COUNTIF(S4:S16,"MT")+COUNTIF(S21:S35,"MT")+COUNTIF(S37:S44,"MT")+COUNTIF(S4:S16,"TN2")+COUNTIF(S21:S35,"TN2")+COUNTIF(S37:S44,"TN2")</f>
        <v>4</v>
      </c>
      <c r="T18" s="82" t="n">
        <f aca="false">COUNTIF(T4:T16,"T")+COUNTIF(T21:T35,"T")+COUNTIF(T37:T44,"T")+COUNTIF(T4:T16,"P")+COUNTIF(T21:T35,"P")+COUNTIF(T37:T44,"P")+COUNTIF(T4:T16,"TN")+COUNTIF(T21:T35,"TN")+COUNTIF(T37:T44,"TN")+COUNTIF(T4:T16,"MT")+COUNTIF(T21:T35,"MT")+COUNTIF(T37:T44,"MT")+COUNTIF(T4:T16,"TN2")+COUNTIF(T21:T35,"TN2")+COUNTIF(T37:T44,"TN2")</f>
        <v>6</v>
      </c>
      <c r="U18" s="82" t="n">
        <f aca="false">COUNTIF(U4:U16,"T")+COUNTIF(U21:U35,"T")+COUNTIF(U37:U44,"T")+COUNTIF(U4:U16,"P")+COUNTIF(U21:U35,"P")+COUNTIF(U37:U44,"P")+COUNTIF(U4:U16,"TN")+COUNTIF(U21:U35,"TN")+COUNTIF(U37:U44,"TN")+COUNTIF(U4:U16,"MT")+COUNTIF(U21:U35,"MT")+COUNTIF(U37:U44,"MT")+COUNTIF(U4:U16,"TN2")+COUNTIF(U21:U35,"TN2")+COUNTIF(U37:U44,"TN2")</f>
        <v>4</v>
      </c>
      <c r="V18" s="82" t="n">
        <f aca="false">COUNTIF(V4:V16,"T")+COUNTIF(V21:V35,"T")+COUNTIF(V37:V44,"T")+COUNTIF(V4:V16,"P")+COUNTIF(V21:V35,"P")+COUNTIF(V37:V44,"P")+COUNTIF(V4:V16,"TN")+COUNTIF(V21:V35,"TN")+COUNTIF(V37:V44,"TN")+COUNTIF(V4:V16,"MT")+COUNTIF(V21:V35,"MT")+COUNTIF(V37:V44,"MT")+COUNTIF(V4:V16,"TN2")+COUNTIF(V21:V35,"TN2")+COUNTIF(V37:V44,"TN2")</f>
        <v>6</v>
      </c>
      <c r="W18" s="82" t="n">
        <f aca="false">COUNTIF(W4:W16,"T")+COUNTIF(W21:W35,"T")+COUNTIF(W37:W44,"T")+COUNTIF(W4:W16,"P")+COUNTIF(W21:W35,"P")+COUNTIF(W37:W44,"P")+COUNTIF(W4:W16,"TN")+COUNTIF(W21:W35,"TN")+COUNTIF(W37:W44,"TN")+COUNTIF(W4:W16,"MT")+COUNTIF(W21:W35,"MT")+COUNTIF(W37:W44,"MT")+COUNTIF(W4:W16,"TN2")+COUNTIF(W21:W35,"TN2")+COUNTIF(W37:W44,"TN2")</f>
        <v>7</v>
      </c>
      <c r="X18" s="82" t="n">
        <f aca="false">COUNTIF(X4:X16,"T")+COUNTIF(X21:X35,"T")+COUNTIF(X37:X44,"T")+COUNTIF(X4:X16,"P")+COUNTIF(X21:X35,"P")+COUNTIF(X37:X44,"P")+COUNTIF(X4:X16,"TN")+COUNTIF(X21:X35,"TN")+COUNTIF(X37:X44,"TN")+COUNTIF(X4:X16,"MT")+COUNTIF(X21:X35,"MT")+COUNTIF(X37:X44,"MT")+COUNTIF(X4:X16,"TN2")+COUNTIF(X21:X35,"TN2")+COUNTIF(X37:X44,"TN2")</f>
        <v>3</v>
      </c>
      <c r="Y18" s="82" t="n">
        <f aca="false">COUNTIF(Y4:Y16,"T")+COUNTIF(Y21:Y35,"T")+COUNTIF(Y37:Y44,"T")+COUNTIF(Y4:Y16,"P")+COUNTIF(Y21:Y35,"P")+COUNTIF(Y37:Y44,"P")+COUNTIF(Y4:Y16,"TN")+COUNTIF(Y21:Y35,"TN")+COUNTIF(Y37:Y44,"TN")+COUNTIF(Y4:Y16,"MT")+COUNTIF(Y21:Y35,"MT")+COUNTIF(Y37:Y44,"MT")+COUNTIF(Y4:Y16,"TN2")+COUNTIF(Y21:Y35,"TN2")+COUNTIF(Y37:Y44,"TN2")</f>
        <v>3</v>
      </c>
      <c r="Z18" s="82" t="n">
        <f aca="false">COUNTIF(Z4:Z16,"T")+COUNTIF(Z21:Z35,"T")+COUNTIF(Z37:Z44,"T")+COUNTIF(Z4:Z16,"P")+COUNTIF(Z21:Z35,"P")+COUNTIF(Z37:Z44,"P")+COUNTIF(Z4:Z16,"TN")+COUNTIF(Z21:Z35,"TN")+COUNTIF(Z37:Z44,"TN")+COUNTIF(Z4:Z16,"MT")+COUNTIF(Z21:Z35,"MT")+COUNTIF(Z37:Z44,"MT")+COUNTIF(Z4:Z16,"TN2")+COUNTIF(Z21:Z35,"TN2")+COUNTIF(Z37:Z44,"TN2")</f>
        <v>6</v>
      </c>
      <c r="AA18" s="82" t="n">
        <f aca="false">COUNTIF(AA4:AA16,"T")+COUNTIF(AA21:AA35,"T")+COUNTIF(AA37:AA44,"T")+COUNTIF(AA4:AA16,"P")+COUNTIF(AA21:AA35,"P")+COUNTIF(AA37:AA44,"P")+COUNTIF(AA4:AA16,"TN")+COUNTIF(AA21:AA35,"TN")+COUNTIF(AA37:AA44,"TN")+COUNTIF(AA4:AA16,"MT")+COUNTIF(AA21:AA35,"MT")+COUNTIF(AA37:AA44,"MT")+COUNTIF(AA4:AA16,"TN2")+COUNTIF(AA21:AA35,"TN2")+COUNTIF(AA37:AA44,"TN2")</f>
        <v>4</v>
      </c>
      <c r="AB18" s="82" t="n">
        <f aca="false">COUNTIF(AB4:AB16,"T")+COUNTIF(AB21:AB35,"T")+COUNTIF(AB37:AB44,"T")+COUNTIF(AB4:AB16,"P")+COUNTIF(AB21:AB35,"P")+COUNTIF(AB37:AB44,"P")+COUNTIF(AB4:AB16,"TN")+COUNTIF(AB21:AB35,"TN")+COUNTIF(AB37:AB44,"TN")+COUNTIF(AB4:AB16,"MT")+COUNTIF(AB21:AB35,"MT")+COUNTIF(AB37:AB44,"MT")+COUNTIF(AB4:AB16,"TN2")+COUNTIF(AB21:AB35,"TN2")+COUNTIF(AB37:AB44,"TN2")</f>
        <v>7</v>
      </c>
      <c r="AC18" s="82" t="n">
        <f aca="false">COUNTIF(AC4:AC16,"T")+COUNTIF(AC21:AC35,"T")+COUNTIF(AC37:AC44,"T")+COUNTIF(AC4:AC16,"P")+COUNTIF(AC21:AC35,"P")+COUNTIF(AC37:AC44,"P")+COUNTIF(AC4:AC16,"TN")+COUNTIF(AC21:AC35,"TN")+COUNTIF(AC37:AC44,"TN")+COUNTIF(AC4:AC16,"MT")+COUNTIF(AC21:AC35,"MT")+COUNTIF(AC37:AC44,"MT")+COUNTIF(AC4:AC16,"TN2")+COUNTIF(AC21:AC35,"TN2")+COUNTIF(AC37:AC44,"TN2")</f>
        <v>7</v>
      </c>
      <c r="AD18" s="82" t="n">
        <f aca="false">COUNTIF(AD4:AD16,"T")+COUNTIF(AD21:AD35,"T")+COUNTIF(AD37:AD44,"T")+COUNTIF(AD4:AD16,"P")+COUNTIF(AD21:AD35,"P")+COUNTIF(AD37:AD44,"P")+COUNTIF(AD4:AD16,"TN")+COUNTIF(AD21:AD35,"TN")+COUNTIF(AD37:AD44,"TN")+COUNTIF(AD4:AD16,"MT")+COUNTIF(AD21:AD35,"MT")+COUNTIF(AD37:AD44,"MT")+COUNTIF(AD4:AD16,"TN2")+COUNTIF(AD21:AD35,"TN2")+COUNTIF(AD37:AD44,"TN2")</f>
        <v>6</v>
      </c>
      <c r="AE18" s="82" t="n">
        <f aca="false">COUNTIF(AE4:AE16,"T")+COUNTIF(AE21:AE35,"T")+COUNTIF(AE37:AE44,"T")+COUNTIF(AE4:AE16,"P")+COUNTIF(AE21:AE35,"P")+COUNTIF(AE37:AE44,"P")+COUNTIF(AE4:AE16,"TN")+COUNTIF(AE21:AE35,"TN")+COUNTIF(AE37:AE44,"TN")+COUNTIF(AE4:AE16,"MT")+COUNTIF(AE21:AE35,"MT")+COUNTIF(AE37:AE44,"MT")+COUNTIF(AE4:AE16,"TN2")+COUNTIF(AE21:AE35,"TN2")+COUNTIF(AE37:AE44,"TN2")</f>
        <v>3</v>
      </c>
      <c r="AF18" s="82" t="n">
        <f aca="false">COUNTIF(AF4:AF16,"T")+COUNTIF(AF21:AF35,"T")+COUNTIF(AF37:AF44,"T")+COUNTIF(AF4:AF16,"P")+COUNTIF(AF21:AF35,"P")+COUNTIF(AF37:AF44,"P")+COUNTIF(AF4:AF16,"TN")+COUNTIF(AF21:AF35,"TN")+COUNTIF(AF37:AF44,"TN")+COUNTIF(AF4:AF16,"MT")+COUNTIF(AF21:AF35,"MT")+COUNTIF(AF37:AF44,"MT")+COUNTIF(AF4:AF16,"TN2")+COUNTIF(AF21:AF35,"TN2")+COUNTIF(AF37:AF44,"TN2")</f>
        <v>4</v>
      </c>
      <c r="AG18" s="82" t="n">
        <f aca="false">COUNTIF(AG4:AG16,"T")+COUNTIF(AG21:AG35,"T")+COUNTIF(AG37:AG44,"T")+COUNTIF(AG4:AG16,"P")+COUNTIF(AG21:AG35,"P")+COUNTIF(AG37:AG44,"P")+COUNTIF(AG4:AG16,"TN")+COUNTIF(AG21:AG35,"TN")+COUNTIF(AG37:AG44,"TN")+COUNTIF(AG4:AG16,"MT")+COUNTIF(AG21:AG35,"MT")+COUNTIF(AG37:AG44,"MT")+COUNTIF(AG4:AG16,"TN2")+COUNTIF(AG21:AG35,"TN2")+COUNTIF(AG37:AG44,"TN2")</f>
        <v>5</v>
      </c>
      <c r="AH18" s="203" t="n">
        <f aca="false">SUM(C18:AG18)</f>
        <v>169</v>
      </c>
      <c r="AI18" s="3" t="n">
        <v>210</v>
      </c>
      <c r="AJ18" s="7"/>
      <c r="AK18" s="7"/>
      <c r="AL18" s="7"/>
      <c r="AM18" s="7"/>
    </row>
    <row r="19" customFormat="false" ht="12.75" hidden="false" customHeight="true" outlineLevel="0" collapsed="false">
      <c r="A19" s="84" t="s">
        <v>2</v>
      </c>
      <c r="B19" s="84"/>
      <c r="C19" s="5" t="n">
        <v>1</v>
      </c>
      <c r="D19" s="5" t="n">
        <v>2</v>
      </c>
      <c r="E19" s="5" t="n">
        <v>3</v>
      </c>
      <c r="F19" s="5" t="n">
        <v>4</v>
      </c>
      <c r="G19" s="5" t="n">
        <v>5</v>
      </c>
      <c r="H19" s="5" t="n">
        <v>6</v>
      </c>
      <c r="I19" s="5" t="n">
        <v>7</v>
      </c>
      <c r="J19" s="5" t="n">
        <v>8</v>
      </c>
      <c r="K19" s="5" t="n">
        <v>9</v>
      </c>
      <c r="L19" s="5" t="n">
        <v>10</v>
      </c>
      <c r="M19" s="5" t="n">
        <v>11</v>
      </c>
      <c r="N19" s="5" t="n">
        <v>12</v>
      </c>
      <c r="O19" s="5" t="n">
        <v>13</v>
      </c>
      <c r="P19" s="5" t="n">
        <v>14</v>
      </c>
      <c r="Q19" s="5" t="n">
        <v>15</v>
      </c>
      <c r="R19" s="5" t="n">
        <v>16</v>
      </c>
      <c r="S19" s="5" t="n">
        <v>17</v>
      </c>
      <c r="T19" s="5" t="n">
        <v>18</v>
      </c>
      <c r="U19" s="5" t="n">
        <v>19</v>
      </c>
      <c r="V19" s="5" t="n">
        <v>20</v>
      </c>
      <c r="W19" s="5" t="n">
        <v>21</v>
      </c>
      <c r="X19" s="5" t="n">
        <v>22</v>
      </c>
      <c r="Y19" s="5" t="n">
        <v>23</v>
      </c>
      <c r="Z19" s="5" t="n">
        <v>24</v>
      </c>
      <c r="AA19" s="5" t="n">
        <v>25</v>
      </c>
      <c r="AB19" s="5" t="n">
        <v>26</v>
      </c>
      <c r="AC19" s="5" t="n">
        <v>27</v>
      </c>
      <c r="AD19" s="5" t="n">
        <v>28</v>
      </c>
      <c r="AE19" s="5" t="n">
        <v>29</v>
      </c>
      <c r="AF19" s="5" t="n">
        <v>30</v>
      </c>
      <c r="AG19" s="5" t="n">
        <v>31</v>
      </c>
      <c r="AH19" s="204"/>
      <c r="AJ19" s="15"/>
    </row>
    <row r="20" customFormat="false" ht="12.75" hidden="false" customHeight="true" outlineLevel="0" collapsed="false">
      <c r="A20" s="84"/>
      <c r="B20" s="84"/>
      <c r="C20" s="6" t="s">
        <v>8</v>
      </c>
      <c r="D20" s="6" t="s">
        <v>9</v>
      </c>
      <c r="E20" s="6" t="s">
        <v>3</v>
      </c>
      <c r="F20" s="6" t="s">
        <v>4</v>
      </c>
      <c r="G20" s="6" t="s">
        <v>5</v>
      </c>
      <c r="H20" s="6" t="s">
        <v>6</v>
      </c>
      <c r="I20" s="6" t="s">
        <v>7</v>
      </c>
      <c r="J20" s="6" t="s">
        <v>8</v>
      </c>
      <c r="K20" s="6" t="s">
        <v>9</v>
      </c>
      <c r="L20" s="6" t="s">
        <v>3</v>
      </c>
      <c r="M20" s="6" t="s">
        <v>4</v>
      </c>
      <c r="N20" s="6" t="s">
        <v>5</v>
      </c>
      <c r="O20" s="6" t="s">
        <v>6</v>
      </c>
      <c r="P20" s="6" t="s">
        <v>7</v>
      </c>
      <c r="Q20" s="6" t="s">
        <v>8</v>
      </c>
      <c r="R20" s="6" t="s">
        <v>9</v>
      </c>
      <c r="S20" s="6" t="s">
        <v>3</v>
      </c>
      <c r="T20" s="6" t="s">
        <v>4</v>
      </c>
      <c r="U20" s="6" t="s">
        <v>5</v>
      </c>
      <c r="V20" s="6" t="s">
        <v>6</v>
      </c>
      <c r="W20" s="6" t="s">
        <v>7</v>
      </c>
      <c r="X20" s="6" t="s">
        <v>8</v>
      </c>
      <c r="Y20" s="6" t="s">
        <v>9</v>
      </c>
      <c r="Z20" s="6" t="s">
        <v>3</v>
      </c>
      <c r="AA20" s="6" t="s">
        <v>4</v>
      </c>
      <c r="AB20" s="6" t="s">
        <v>5</v>
      </c>
      <c r="AC20" s="6" t="s">
        <v>6</v>
      </c>
      <c r="AD20" s="6" t="s">
        <v>7</v>
      </c>
      <c r="AE20" s="6" t="s">
        <v>8</v>
      </c>
      <c r="AF20" s="6" t="s">
        <v>9</v>
      </c>
      <c r="AG20" s="6" t="s">
        <v>3</v>
      </c>
      <c r="AH20" s="205"/>
      <c r="AJ20" s="7"/>
    </row>
    <row r="21" customFormat="false" ht="12.75" hidden="false" customHeight="true" outlineLevel="0" collapsed="false">
      <c r="A21" s="206" t="n">
        <v>111201</v>
      </c>
      <c r="B21" s="207" t="s">
        <v>31</v>
      </c>
      <c r="C21" s="208" t="s">
        <v>62</v>
      </c>
      <c r="D21" s="18" t="s">
        <v>62</v>
      </c>
      <c r="E21" s="209" t="s">
        <v>21</v>
      </c>
      <c r="F21" s="209" t="s">
        <v>16</v>
      </c>
      <c r="G21" s="209" t="s">
        <v>62</v>
      </c>
      <c r="H21" s="209" t="s">
        <v>22</v>
      </c>
      <c r="I21" s="210"/>
      <c r="J21" s="211" t="s">
        <v>44</v>
      </c>
      <c r="K21" s="211"/>
      <c r="L21" s="209"/>
      <c r="M21" s="209" t="s">
        <v>44</v>
      </c>
      <c r="N21" s="18"/>
      <c r="O21" s="209"/>
      <c r="P21" s="210" t="s">
        <v>44</v>
      </c>
      <c r="Q21" s="211"/>
      <c r="R21" s="211"/>
      <c r="S21" s="209" t="s">
        <v>44</v>
      </c>
      <c r="T21" s="209"/>
      <c r="U21" s="210"/>
      <c r="V21" s="209" t="s">
        <v>44</v>
      </c>
      <c r="W21" s="209"/>
      <c r="X21" s="211"/>
      <c r="Y21" s="211" t="s">
        <v>44</v>
      </c>
      <c r="Z21" s="210"/>
      <c r="AA21" s="209"/>
      <c r="AB21" s="209" t="s">
        <v>44</v>
      </c>
      <c r="AC21" s="209"/>
      <c r="AD21" s="211"/>
      <c r="AE21" s="211"/>
      <c r="AF21" s="212"/>
      <c r="AG21" s="213" t="s">
        <v>13</v>
      </c>
      <c r="AH21" s="137" t="n">
        <v>120</v>
      </c>
      <c r="AJ21" s="15"/>
      <c r="AK21" s="7" t="s">
        <v>42</v>
      </c>
      <c r="AL21" s="7" t="s">
        <v>42</v>
      </c>
      <c r="AM21" s="7"/>
    </row>
    <row r="22" customFormat="false" ht="12.75" hidden="false" customHeight="true" outlineLevel="0" collapsed="false">
      <c r="A22" s="214" t="n">
        <v>104833</v>
      </c>
      <c r="B22" s="94" t="s">
        <v>57</v>
      </c>
      <c r="C22" s="164"/>
      <c r="D22" s="6" t="s">
        <v>44</v>
      </c>
      <c r="E22" s="215"/>
      <c r="F22" s="215"/>
      <c r="G22" s="215" t="s">
        <v>44</v>
      </c>
      <c r="H22" s="215"/>
      <c r="I22" s="215"/>
      <c r="J22" s="6" t="s">
        <v>44</v>
      </c>
      <c r="K22" s="6"/>
      <c r="L22" s="215"/>
      <c r="M22" s="215" t="s">
        <v>44</v>
      </c>
      <c r="N22" s="6" t="s">
        <v>44</v>
      </c>
      <c r="O22" s="215"/>
      <c r="P22" s="215" t="s">
        <v>44</v>
      </c>
      <c r="Q22" s="6"/>
      <c r="R22" s="6"/>
      <c r="S22" s="215" t="s">
        <v>44</v>
      </c>
      <c r="T22" s="215"/>
      <c r="U22" s="215"/>
      <c r="V22" s="215" t="s">
        <v>44</v>
      </c>
      <c r="W22" s="215"/>
      <c r="X22" s="6"/>
      <c r="Y22" s="6" t="s">
        <v>44</v>
      </c>
      <c r="Z22" s="215"/>
      <c r="AA22" s="215"/>
      <c r="AB22" s="215" t="s">
        <v>44</v>
      </c>
      <c r="AC22" s="215"/>
      <c r="AD22" s="6"/>
      <c r="AE22" s="6" t="s">
        <v>44</v>
      </c>
      <c r="AF22" s="165"/>
      <c r="AG22" s="216"/>
      <c r="AH22" s="145" t="n">
        <v>120</v>
      </c>
      <c r="AJ22" s="7"/>
      <c r="AK22" s="7"/>
      <c r="AL22" s="7"/>
      <c r="AM22" s="7" t="s">
        <v>42</v>
      </c>
    </row>
    <row r="23" customFormat="false" ht="12.75" hidden="false" customHeight="true" outlineLevel="0" collapsed="false">
      <c r="A23" s="214" t="n">
        <v>141186</v>
      </c>
      <c r="B23" s="94" t="s">
        <v>58</v>
      </c>
      <c r="C23" s="177" t="s">
        <v>44</v>
      </c>
      <c r="D23" s="28"/>
      <c r="E23" s="91"/>
      <c r="F23" s="91"/>
      <c r="G23" s="91" t="s">
        <v>44</v>
      </c>
      <c r="H23" s="91"/>
      <c r="I23" s="91" t="s">
        <v>44</v>
      </c>
      <c r="J23" s="28"/>
      <c r="K23" s="28"/>
      <c r="L23" s="91" t="s">
        <v>44</v>
      </c>
      <c r="M23" s="91"/>
      <c r="N23" s="28" t="s">
        <v>27</v>
      </c>
      <c r="O23" s="91"/>
      <c r="P23" s="91" t="s">
        <v>44</v>
      </c>
      <c r="Q23" s="28"/>
      <c r="R23" s="28" t="s">
        <v>44</v>
      </c>
      <c r="S23" s="91" t="s">
        <v>44</v>
      </c>
      <c r="T23" s="91"/>
      <c r="U23" s="91"/>
      <c r="V23" s="91"/>
      <c r="W23" s="91"/>
      <c r="X23" s="28" t="s">
        <v>44</v>
      </c>
      <c r="Y23" s="28"/>
      <c r="Z23" s="91"/>
      <c r="AA23" s="91"/>
      <c r="AB23" s="91" t="s">
        <v>44</v>
      </c>
      <c r="AC23" s="91" t="s">
        <v>27</v>
      </c>
      <c r="AD23" s="28" t="s">
        <v>44</v>
      </c>
      <c r="AE23" s="28"/>
      <c r="AF23" s="178"/>
      <c r="AG23" s="217" t="s">
        <v>44</v>
      </c>
      <c r="AH23" s="145" t="n">
        <v>132</v>
      </c>
      <c r="AJ23" s="15"/>
    </row>
    <row r="24" customFormat="false" ht="12.75" hidden="false" customHeight="true" outlineLevel="0" collapsed="false">
      <c r="A24" s="214" t="n">
        <v>141097</v>
      </c>
      <c r="B24" s="94" t="s">
        <v>39</v>
      </c>
      <c r="C24" s="148"/>
      <c r="D24" s="24" t="s">
        <v>62</v>
      </c>
      <c r="E24" s="218"/>
      <c r="F24" s="218"/>
      <c r="G24" s="218" t="s">
        <v>44</v>
      </c>
      <c r="H24" s="218" t="s">
        <v>12</v>
      </c>
      <c r="I24" s="218"/>
      <c r="J24" s="24" t="s">
        <v>62</v>
      </c>
      <c r="K24" s="24"/>
      <c r="L24" s="218" t="s">
        <v>21</v>
      </c>
      <c r="M24" s="218" t="s">
        <v>62</v>
      </c>
      <c r="N24" s="24" t="s">
        <v>21</v>
      </c>
      <c r="O24" s="218" t="s">
        <v>21</v>
      </c>
      <c r="P24" s="218" t="s">
        <v>62</v>
      </c>
      <c r="Q24" s="24" t="s">
        <v>44</v>
      </c>
      <c r="R24" s="219" t="s">
        <v>88</v>
      </c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145" t="n">
        <v>60</v>
      </c>
      <c r="AI24" s="49" t="n">
        <v>54</v>
      </c>
      <c r="AJ24" s="7" t="n">
        <v>12</v>
      </c>
      <c r="AK24" s="7"/>
      <c r="AL24" s="7"/>
      <c r="AM24" s="7"/>
    </row>
    <row r="25" customFormat="false" ht="12.75" hidden="false" customHeight="true" outlineLevel="0" collapsed="false">
      <c r="A25" s="220" t="n">
        <v>140562</v>
      </c>
      <c r="B25" s="221" t="s">
        <v>19</v>
      </c>
      <c r="C25" s="140"/>
      <c r="D25" s="141" t="s">
        <v>44</v>
      </c>
      <c r="E25" s="222"/>
      <c r="F25" s="222" t="s">
        <v>80</v>
      </c>
      <c r="G25" s="222" t="s">
        <v>44</v>
      </c>
      <c r="H25" s="222"/>
      <c r="I25" s="222" t="s">
        <v>80</v>
      </c>
      <c r="J25" s="141" t="s">
        <v>44</v>
      </c>
      <c r="K25" s="141"/>
      <c r="L25" s="222"/>
      <c r="M25" s="222" t="s">
        <v>44</v>
      </c>
      <c r="N25" s="141"/>
      <c r="O25" s="222" t="s">
        <v>80</v>
      </c>
      <c r="P25" s="223" t="s">
        <v>89</v>
      </c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145" t="n">
        <v>48</v>
      </c>
      <c r="AI25" s="49" t="n">
        <v>48</v>
      </c>
      <c r="AJ25" s="15" t="n">
        <v>18</v>
      </c>
      <c r="AK25" s="7"/>
      <c r="AL25" s="7"/>
      <c r="AM25" s="7"/>
    </row>
    <row r="26" customFormat="false" ht="12.75" hidden="false" customHeight="true" outlineLevel="0" collapsed="false">
      <c r="A26" s="224" t="n">
        <v>141127</v>
      </c>
      <c r="B26" s="225" t="s">
        <v>28</v>
      </c>
      <c r="C26" s="134"/>
      <c r="D26" s="18"/>
      <c r="E26" s="108" t="s">
        <v>62</v>
      </c>
      <c r="F26" s="226"/>
      <c r="G26" s="226" t="s">
        <v>16</v>
      </c>
      <c r="H26" s="108" t="s">
        <v>62</v>
      </c>
      <c r="I26" s="226"/>
      <c r="J26" s="28"/>
      <c r="K26" s="18" t="s">
        <v>44</v>
      </c>
      <c r="L26" s="226"/>
      <c r="M26" s="108"/>
      <c r="N26" s="18" t="s">
        <v>44</v>
      </c>
      <c r="O26" s="108"/>
      <c r="P26" s="226"/>
      <c r="Q26" s="28" t="s">
        <v>44</v>
      </c>
      <c r="R26" s="18" t="s">
        <v>44</v>
      </c>
      <c r="S26" s="226"/>
      <c r="T26" s="108" t="s">
        <v>62</v>
      </c>
      <c r="U26" s="226"/>
      <c r="V26" s="108"/>
      <c r="W26" s="226" t="s">
        <v>62</v>
      </c>
      <c r="X26" s="18"/>
      <c r="Y26" s="28"/>
      <c r="Z26" s="226" t="s">
        <v>62</v>
      </c>
      <c r="AA26" s="108"/>
      <c r="AB26" s="226"/>
      <c r="AC26" s="226" t="s">
        <v>62</v>
      </c>
      <c r="AD26" s="28"/>
      <c r="AE26" s="18"/>
      <c r="AF26" s="135" t="s">
        <v>44</v>
      </c>
      <c r="AG26" s="227"/>
      <c r="AH26" s="145" t="n">
        <v>120</v>
      </c>
      <c r="AJ26" s="7"/>
    </row>
    <row r="27" customFormat="false" ht="12.75" hidden="false" customHeight="true" outlineLevel="0" collapsed="false">
      <c r="A27" s="228" t="n">
        <v>140678</v>
      </c>
      <c r="B27" s="229" t="s">
        <v>90</v>
      </c>
      <c r="C27" s="177"/>
      <c r="D27" s="28"/>
      <c r="E27" s="108" t="s">
        <v>44</v>
      </c>
      <c r="F27" s="108"/>
      <c r="G27" s="108" t="s">
        <v>27</v>
      </c>
      <c r="H27" s="108" t="s">
        <v>44</v>
      </c>
      <c r="I27" s="108"/>
      <c r="J27" s="28"/>
      <c r="K27" s="28" t="s">
        <v>44</v>
      </c>
      <c r="L27" s="108"/>
      <c r="M27" s="108" t="s">
        <v>44</v>
      </c>
      <c r="N27" s="28" t="s">
        <v>44</v>
      </c>
      <c r="O27" s="108"/>
      <c r="P27" s="108" t="s">
        <v>27</v>
      </c>
      <c r="Q27" s="28" t="s">
        <v>44</v>
      </c>
      <c r="R27" s="28" t="s">
        <v>27</v>
      </c>
      <c r="S27" s="108"/>
      <c r="T27" s="108" t="s">
        <v>44</v>
      </c>
      <c r="U27" s="108" t="s">
        <v>27</v>
      </c>
      <c r="V27" s="108"/>
      <c r="W27" s="108" t="s">
        <v>44</v>
      </c>
      <c r="X27" s="28"/>
      <c r="Y27" s="28"/>
      <c r="Z27" s="108" t="s">
        <v>44</v>
      </c>
      <c r="AA27" s="108"/>
      <c r="AB27" s="108"/>
      <c r="AC27" s="108" t="s">
        <v>44</v>
      </c>
      <c r="AD27" s="28"/>
      <c r="AE27" s="28"/>
      <c r="AF27" s="178" t="s">
        <v>44</v>
      </c>
      <c r="AG27" s="230"/>
      <c r="AH27" s="145" t="n">
        <v>120</v>
      </c>
      <c r="AJ27" s="15"/>
    </row>
    <row r="28" customFormat="false" ht="12.75" hidden="false" customHeight="true" outlineLevel="0" collapsed="false">
      <c r="A28" s="228" t="n">
        <v>140457</v>
      </c>
      <c r="B28" s="229" t="s">
        <v>91</v>
      </c>
      <c r="C28" s="177" t="s">
        <v>16</v>
      </c>
      <c r="D28" s="28"/>
      <c r="E28" s="108" t="s">
        <v>44</v>
      </c>
      <c r="F28" s="108" t="s">
        <v>12</v>
      </c>
      <c r="G28" s="108"/>
      <c r="H28" s="108" t="s">
        <v>44</v>
      </c>
      <c r="I28" s="108"/>
      <c r="J28" s="28"/>
      <c r="K28" s="28" t="s">
        <v>44</v>
      </c>
      <c r="L28" s="108"/>
      <c r="M28" s="108"/>
      <c r="N28" s="28" t="s">
        <v>44</v>
      </c>
      <c r="O28" s="108" t="s">
        <v>21</v>
      </c>
      <c r="P28" s="108"/>
      <c r="Q28" s="28" t="s">
        <v>44</v>
      </c>
      <c r="R28" s="28"/>
      <c r="S28" s="108"/>
      <c r="T28" s="108" t="s">
        <v>44</v>
      </c>
      <c r="U28" s="108"/>
      <c r="V28" s="108" t="s">
        <v>16</v>
      </c>
      <c r="W28" s="108" t="s">
        <v>44</v>
      </c>
      <c r="X28" s="28"/>
      <c r="Y28" s="28" t="s">
        <v>44</v>
      </c>
      <c r="Z28" s="108" t="s">
        <v>44</v>
      </c>
      <c r="AA28" s="108" t="s">
        <v>12</v>
      </c>
      <c r="AB28" s="108"/>
      <c r="AC28" s="108" t="s">
        <v>44</v>
      </c>
      <c r="AD28" s="28"/>
      <c r="AE28" s="28"/>
      <c r="AF28" s="178" t="s">
        <v>44</v>
      </c>
      <c r="AG28" s="230" t="s">
        <v>12</v>
      </c>
      <c r="AH28" s="145" t="n">
        <v>120</v>
      </c>
      <c r="AJ28" s="7"/>
      <c r="AK28" s="7"/>
      <c r="AL28" s="7"/>
      <c r="AM28" s="7"/>
      <c r="AN28" s="49" t="s">
        <v>42</v>
      </c>
    </row>
    <row r="29" customFormat="false" ht="12.75" hidden="false" customHeight="true" outlineLevel="0" collapsed="false">
      <c r="A29" s="228" t="n">
        <v>141054</v>
      </c>
      <c r="B29" s="229" t="s">
        <v>92</v>
      </c>
      <c r="C29" s="177" t="s">
        <v>44</v>
      </c>
      <c r="D29" s="28"/>
      <c r="E29" s="108"/>
      <c r="F29" s="108" t="s">
        <v>44</v>
      </c>
      <c r="G29" s="108"/>
      <c r="H29" s="108" t="s">
        <v>44</v>
      </c>
      <c r="I29" s="108"/>
      <c r="J29" s="28"/>
      <c r="K29" s="28" t="s">
        <v>44</v>
      </c>
      <c r="L29" s="108"/>
      <c r="M29" s="108"/>
      <c r="N29" s="28"/>
      <c r="O29" s="108"/>
      <c r="P29" s="108"/>
      <c r="Q29" s="28"/>
      <c r="R29" s="28"/>
      <c r="S29" s="108"/>
      <c r="T29" s="108" t="s">
        <v>44</v>
      </c>
      <c r="U29" s="108" t="s">
        <v>21</v>
      </c>
      <c r="V29" s="108" t="s">
        <v>27</v>
      </c>
      <c r="W29" s="108" t="s">
        <v>44</v>
      </c>
      <c r="X29" s="28"/>
      <c r="Y29" s="28" t="s">
        <v>44</v>
      </c>
      <c r="Z29" s="108"/>
      <c r="AA29" s="108" t="s">
        <v>44</v>
      </c>
      <c r="AB29" s="108"/>
      <c r="AC29" s="108" t="s">
        <v>44</v>
      </c>
      <c r="AD29" s="28"/>
      <c r="AE29" s="28" t="s">
        <v>44</v>
      </c>
      <c r="AF29" s="178" t="s">
        <v>44</v>
      </c>
      <c r="AG29" s="230"/>
      <c r="AH29" s="145" t="n">
        <v>120</v>
      </c>
      <c r="AJ29" s="15"/>
    </row>
    <row r="30" customFormat="false" ht="12.75" hidden="false" customHeight="true" outlineLevel="0" collapsed="false">
      <c r="A30" s="231" t="n">
        <v>141178</v>
      </c>
      <c r="B30" s="232" t="s">
        <v>93</v>
      </c>
      <c r="C30" s="177"/>
      <c r="D30" s="141" t="s">
        <v>21</v>
      </c>
      <c r="E30" s="233" t="s">
        <v>44</v>
      </c>
      <c r="F30" s="233"/>
      <c r="G30" s="233"/>
      <c r="H30" s="233" t="s">
        <v>44</v>
      </c>
      <c r="I30" s="233"/>
      <c r="J30" s="141"/>
      <c r="K30" s="141" t="s">
        <v>44</v>
      </c>
      <c r="L30" s="233" t="s">
        <v>27</v>
      </c>
      <c r="M30" s="233"/>
      <c r="N30" s="141" t="s">
        <v>44</v>
      </c>
      <c r="O30" s="108" t="s">
        <v>44</v>
      </c>
      <c r="P30" s="233"/>
      <c r="Q30" s="141"/>
      <c r="R30" s="141" t="s">
        <v>21</v>
      </c>
      <c r="S30" s="233" t="s">
        <v>27</v>
      </c>
      <c r="T30" s="233" t="s">
        <v>44</v>
      </c>
      <c r="U30" s="233" t="s">
        <v>44</v>
      </c>
      <c r="V30" s="233"/>
      <c r="W30" s="233" t="s">
        <v>27</v>
      </c>
      <c r="X30" s="141" t="s">
        <v>21</v>
      </c>
      <c r="Y30" s="141" t="s">
        <v>21</v>
      </c>
      <c r="Z30" s="233" t="s">
        <v>44</v>
      </c>
      <c r="AA30" s="233" t="s">
        <v>27</v>
      </c>
      <c r="AB30" s="233"/>
      <c r="AC30" s="233" t="s">
        <v>44</v>
      </c>
      <c r="AD30" s="141"/>
      <c r="AE30" s="141"/>
      <c r="AF30" s="143" t="s">
        <v>44</v>
      </c>
      <c r="AG30" s="234" t="s">
        <v>44</v>
      </c>
      <c r="AH30" s="145" t="n">
        <v>120</v>
      </c>
      <c r="AJ30" s="7"/>
      <c r="AK30" s="7" t="s">
        <v>42</v>
      </c>
      <c r="AL30" s="7"/>
      <c r="AM30" s="7"/>
    </row>
    <row r="31" customFormat="false" ht="12.75" hidden="false" customHeight="true" outlineLevel="0" collapsed="false">
      <c r="A31" s="235" t="n">
        <v>140660</v>
      </c>
      <c r="B31" s="236" t="s">
        <v>64</v>
      </c>
      <c r="C31" s="134" t="s">
        <v>44</v>
      </c>
      <c r="D31" s="18"/>
      <c r="E31" s="237"/>
      <c r="F31" s="237" t="s">
        <v>44</v>
      </c>
      <c r="G31" s="237"/>
      <c r="H31" s="237"/>
      <c r="I31" s="237" t="s">
        <v>44</v>
      </c>
      <c r="J31" s="18"/>
      <c r="K31" s="18"/>
      <c r="L31" s="237" t="s">
        <v>44</v>
      </c>
      <c r="M31" s="237"/>
      <c r="N31" s="18"/>
      <c r="O31" s="237" t="s">
        <v>44</v>
      </c>
      <c r="P31" s="237"/>
      <c r="Q31" s="18"/>
      <c r="R31" s="18" t="s">
        <v>44</v>
      </c>
      <c r="S31" s="237"/>
      <c r="T31" s="237"/>
      <c r="U31" s="237" t="s">
        <v>44</v>
      </c>
      <c r="V31" s="237"/>
      <c r="W31" s="237"/>
      <c r="X31" s="18" t="s">
        <v>44</v>
      </c>
      <c r="Y31" s="18"/>
      <c r="Z31" s="237"/>
      <c r="AA31" s="237" t="s">
        <v>44</v>
      </c>
      <c r="AB31" s="237"/>
      <c r="AC31" s="237"/>
      <c r="AD31" s="18" t="s">
        <v>44</v>
      </c>
      <c r="AE31" s="18"/>
      <c r="AF31" s="135"/>
      <c r="AG31" s="238" t="s">
        <v>44</v>
      </c>
      <c r="AH31" s="145" t="n">
        <v>132</v>
      </c>
      <c r="AJ31" s="15"/>
    </row>
    <row r="32" customFormat="false" ht="12.75" hidden="false" customHeight="true" outlineLevel="0" collapsed="false">
      <c r="A32" s="239" t="n">
        <v>141070</v>
      </c>
      <c r="B32" s="240" t="s">
        <v>59</v>
      </c>
      <c r="C32" s="177" t="s">
        <v>44</v>
      </c>
      <c r="D32" s="28"/>
      <c r="E32" s="241" t="s">
        <v>22</v>
      </c>
      <c r="F32" s="241" t="s">
        <v>44</v>
      </c>
      <c r="G32" s="241" t="s">
        <v>21</v>
      </c>
      <c r="H32" s="241" t="s">
        <v>21</v>
      </c>
      <c r="I32" s="241" t="s">
        <v>44</v>
      </c>
      <c r="J32" s="28"/>
      <c r="K32" s="28"/>
      <c r="L32" s="241" t="s">
        <v>44</v>
      </c>
      <c r="M32" s="241"/>
      <c r="N32" s="28" t="s">
        <v>21</v>
      </c>
      <c r="O32" s="241" t="s">
        <v>62</v>
      </c>
      <c r="P32" s="241" t="s">
        <v>21</v>
      </c>
      <c r="Q32" s="28"/>
      <c r="R32" s="28" t="s">
        <v>44</v>
      </c>
      <c r="S32" s="241"/>
      <c r="T32" s="241"/>
      <c r="U32" s="241" t="s">
        <v>44</v>
      </c>
      <c r="V32" s="241"/>
      <c r="W32" s="241"/>
      <c r="X32" s="28" t="s">
        <v>44</v>
      </c>
      <c r="Y32" s="28"/>
      <c r="Z32" s="241"/>
      <c r="AA32" s="241" t="s">
        <v>44</v>
      </c>
      <c r="AB32" s="241"/>
      <c r="AC32" s="241"/>
      <c r="AD32" s="28" t="s">
        <v>62</v>
      </c>
      <c r="AE32" s="28"/>
      <c r="AF32" s="178"/>
      <c r="AG32" s="242" t="s">
        <v>44</v>
      </c>
      <c r="AH32" s="145" t="n">
        <v>132</v>
      </c>
      <c r="AJ32" s="7"/>
      <c r="AK32" s="7"/>
      <c r="AL32" s="7" t="s">
        <v>42</v>
      </c>
      <c r="AM32" s="7"/>
    </row>
    <row r="33" customFormat="false" ht="12.75" hidden="false" customHeight="true" outlineLevel="0" collapsed="false">
      <c r="A33" s="239" t="n">
        <v>132624</v>
      </c>
      <c r="B33" s="240" t="s">
        <v>60</v>
      </c>
      <c r="C33" s="177"/>
      <c r="D33" s="28"/>
      <c r="E33" s="241"/>
      <c r="F33" s="241" t="s">
        <v>44</v>
      </c>
      <c r="G33" s="241"/>
      <c r="H33" s="241"/>
      <c r="I33" s="241" t="s">
        <v>44</v>
      </c>
      <c r="J33" s="28" t="s">
        <v>12</v>
      </c>
      <c r="K33" s="28"/>
      <c r="L33" s="241"/>
      <c r="M33" s="241"/>
      <c r="N33" s="28"/>
      <c r="O33" s="241" t="s">
        <v>44</v>
      </c>
      <c r="P33" s="241" t="s">
        <v>12</v>
      </c>
      <c r="Q33" s="28" t="s">
        <v>23</v>
      </c>
      <c r="R33" s="28" t="s">
        <v>44</v>
      </c>
      <c r="S33" s="241"/>
      <c r="T33" s="241"/>
      <c r="U33" s="241" t="s">
        <v>44</v>
      </c>
      <c r="V33" s="241" t="s">
        <v>44</v>
      </c>
      <c r="W33" s="241"/>
      <c r="X33" s="28" t="s">
        <v>44</v>
      </c>
      <c r="Y33" s="28"/>
      <c r="Z33" s="241"/>
      <c r="AA33" s="241" t="s">
        <v>44</v>
      </c>
      <c r="AB33" s="241" t="s">
        <v>44</v>
      </c>
      <c r="AC33" s="241"/>
      <c r="AD33" s="28" t="s">
        <v>44</v>
      </c>
      <c r="AE33" s="28" t="s">
        <v>44</v>
      </c>
      <c r="AF33" s="178"/>
      <c r="AG33" s="242"/>
      <c r="AH33" s="145" t="n">
        <v>132</v>
      </c>
      <c r="AJ33" s="15"/>
      <c r="AK33" s="7"/>
      <c r="AL33" s="7"/>
      <c r="AM33" s="7" t="s">
        <v>42</v>
      </c>
    </row>
    <row r="34" customFormat="false" ht="12.75" hidden="false" customHeight="true" outlineLevel="0" collapsed="false">
      <c r="A34" s="239" t="n">
        <v>149870</v>
      </c>
      <c r="B34" s="240" t="s">
        <v>94</v>
      </c>
      <c r="C34" s="177" t="s">
        <v>16</v>
      </c>
      <c r="D34" s="28"/>
      <c r="E34" s="241"/>
      <c r="F34" s="241" t="s">
        <v>44</v>
      </c>
      <c r="G34" s="241"/>
      <c r="H34" s="241"/>
      <c r="I34" s="241" t="s">
        <v>44</v>
      </c>
      <c r="J34" s="28" t="s">
        <v>27</v>
      </c>
      <c r="K34" s="28"/>
      <c r="L34" s="241" t="s">
        <v>44</v>
      </c>
      <c r="M34" s="241" t="s">
        <v>27</v>
      </c>
      <c r="N34" s="28"/>
      <c r="O34" s="241" t="s">
        <v>44</v>
      </c>
      <c r="P34" s="241"/>
      <c r="Q34" s="28"/>
      <c r="R34" s="28"/>
      <c r="S34" s="241" t="s">
        <v>44</v>
      </c>
      <c r="T34" s="241"/>
      <c r="U34" s="241" t="s">
        <v>44</v>
      </c>
      <c r="V34" s="241" t="s">
        <v>44</v>
      </c>
      <c r="W34" s="241"/>
      <c r="X34" s="28" t="s">
        <v>44</v>
      </c>
      <c r="Y34" s="28"/>
      <c r="Z34" s="241" t="s">
        <v>27</v>
      </c>
      <c r="AA34" s="241" t="s">
        <v>44</v>
      </c>
      <c r="AB34" s="241" t="s">
        <v>27</v>
      </c>
      <c r="AC34" s="241"/>
      <c r="AD34" s="28" t="s">
        <v>44</v>
      </c>
      <c r="AE34" s="28" t="s">
        <v>27</v>
      </c>
      <c r="AF34" s="178" t="s">
        <v>27</v>
      </c>
      <c r="AG34" s="242" t="s">
        <v>44</v>
      </c>
      <c r="AH34" s="145" t="n">
        <v>132</v>
      </c>
      <c r="AJ34" s="7"/>
    </row>
    <row r="35" customFormat="false" ht="12.75" hidden="false" customHeight="true" outlineLevel="0" collapsed="false">
      <c r="A35" s="243" t="n">
        <v>130460</v>
      </c>
      <c r="B35" s="244" t="s">
        <v>61</v>
      </c>
      <c r="C35" s="140"/>
      <c r="D35" s="141" t="s">
        <v>44</v>
      </c>
      <c r="E35" s="245" t="s">
        <v>44</v>
      </c>
      <c r="F35" s="245"/>
      <c r="G35" s="245"/>
      <c r="H35" s="245"/>
      <c r="I35" s="245" t="s">
        <v>21</v>
      </c>
      <c r="J35" s="141" t="s">
        <v>95</v>
      </c>
      <c r="K35" s="141"/>
      <c r="L35" s="245" t="s">
        <v>62</v>
      </c>
      <c r="M35" s="245"/>
      <c r="N35" s="141"/>
      <c r="O35" s="245"/>
      <c r="P35" s="245" t="s">
        <v>62</v>
      </c>
      <c r="Q35" s="141"/>
      <c r="R35" s="141"/>
      <c r="S35" s="245" t="s">
        <v>62</v>
      </c>
      <c r="T35" s="245"/>
      <c r="U35" s="245"/>
      <c r="V35" s="245" t="s">
        <v>62</v>
      </c>
      <c r="W35" s="245"/>
      <c r="X35" s="141"/>
      <c r="Y35" s="141" t="s">
        <v>44</v>
      </c>
      <c r="Z35" s="245" t="s">
        <v>44</v>
      </c>
      <c r="AA35" s="245" t="s">
        <v>21</v>
      </c>
      <c r="AB35" s="245" t="s">
        <v>44</v>
      </c>
      <c r="AC35" s="245" t="s">
        <v>21</v>
      </c>
      <c r="AD35" s="141"/>
      <c r="AE35" s="141" t="s">
        <v>44</v>
      </c>
      <c r="AF35" s="143"/>
      <c r="AG35" s="246"/>
      <c r="AH35" s="247" t="n">
        <v>132</v>
      </c>
      <c r="AJ35" s="15"/>
    </row>
    <row r="36" customFormat="false" ht="12.75" hidden="false" customHeight="true" outlineLevel="0" collapsed="false">
      <c r="A36" s="116"/>
      <c r="B36" s="117" t="s">
        <v>66</v>
      </c>
      <c r="C36" s="248" t="n">
        <f aca="false">COUNTIF(C4:C16,"N")+COUNTIF(C21:C35,"N")+COUNTIF(C37:C45,"N")+COUNTIF(C4:C16,"TN")+COUNTIF(C21:C35,"TN")+COUNTIF(C37:C45,"TN")+COUNTIF(C4:C16,"MN")+COUNTIF(C21:C35,"MN")+COUNTIF(C37:C45,"MN")</f>
        <v>5</v>
      </c>
      <c r="D36" s="248" t="n">
        <f aca="false">COUNTIF(D4:D16,"N")+COUNTIF(D21:D35,"N")+COUNTIF(D37:D45,"N")+COUNTIF(D4:D16,"TN")+COUNTIF(D21:D35,"TN")+COUNTIF(D37:D45,"TN")+COUNTIF(D4:D16,"MN")+COUNTIF(D21:D35,"MN")+COUNTIF(D37:D45,"MN")</f>
        <v>5</v>
      </c>
      <c r="E36" s="248" t="n">
        <f aca="false">COUNTIF(E4:E16,"N")+COUNTIF(E21:E35,"N")+COUNTIF(E37:E45,"N")+COUNTIF(E4:E16,"TN")+COUNTIF(E21:E35,"TN")+COUNTIF(E37:E45,"TN")+COUNTIF(E4:E16,"MN")+COUNTIF(E21:E35,"MN")+COUNTIF(E37:E45,"MN")</f>
        <v>5</v>
      </c>
      <c r="F36" s="248" t="n">
        <f aca="false">COUNTIF(F4:F16,"N")+COUNTIF(F21:F35,"N")+COUNTIF(F37:F45,"N")+COUNTIF(F4:F16,"TN")+COUNTIF(F21:F35,"TN")+COUNTIF(F37:F45,"TN")+COUNTIF(F4:F16,"MN")+COUNTIF(F21:F35,"MN")+COUNTIF(F37:F45,"MN")</f>
        <v>5</v>
      </c>
      <c r="G36" s="248" t="n">
        <f aca="false">COUNTIF(G4:G16,"N")+COUNTIF(G21:G35,"N")+COUNTIF(G37:G45,"N")+COUNTIF(G4:G16,"TN")+COUNTIF(G21:G35,"TN")+COUNTIF(G37:G45,"TN")+COUNTIF(G4:G16,"MN")+COUNTIF(G21:G35,"MN")+COUNTIF(G37:G45,"MN")</f>
        <v>5</v>
      </c>
      <c r="H36" s="248" t="n">
        <f aca="false">COUNTIF(H4:H16,"N")+COUNTIF(H21:H35,"N")+COUNTIF(H37:H45,"N")+COUNTIF(H4:H16,"TN")+COUNTIF(H21:H35,"TN")+COUNTIF(H37:H45,"TN")+COUNTIF(H4:H16,"MN")+COUNTIF(H21:H35,"MN")+COUNTIF(H37:H45,"MN")</f>
        <v>5</v>
      </c>
      <c r="I36" s="248" t="n">
        <f aca="false">COUNTIF(I4:I16,"N")+COUNTIF(I21:I35,"N")+COUNTIF(I37:I45,"N")+COUNTIF(I4:I16,"TN")+COUNTIF(I21:I35,"TN")+COUNTIF(I37:I45,"TN")+COUNTIF(I4:I16,"MN")+COUNTIF(I21:I35,"MN")+COUNTIF(I37:I45,"MN")</f>
        <v>5</v>
      </c>
      <c r="J36" s="248" t="n">
        <f aca="false">COUNTIF(J4:J16,"N")+COUNTIF(J21:J35,"N")+COUNTIF(J37:J45,"N")+COUNTIF(J4:J16,"TN")+COUNTIF(J21:J35,"TN")+COUNTIF(J37:J45,"TN")+COUNTIF(J4:J16,"MN")+COUNTIF(J21:J35,"MN")+COUNTIF(J37:J45,"MN")</f>
        <v>5</v>
      </c>
      <c r="K36" s="248" t="n">
        <f aca="false">COUNTIF(K4:K16,"N")+COUNTIF(K21:K35,"N")+COUNTIF(K37:K45,"N")+COUNTIF(K4:K16,"TN")+COUNTIF(K21:K35,"TN")+COUNTIF(K37:K45,"TN")+COUNTIF(K4:K16,"MN")+COUNTIF(K21:K35,"MN")+COUNTIF(K37:K45,"MN")</f>
        <v>5</v>
      </c>
      <c r="L36" s="248" t="n">
        <f aca="false">COUNTIF(L4:L16,"N")+COUNTIF(L21:L35,"N")+COUNTIF(L37:L45,"N")+COUNTIF(L4:L16,"TN")+COUNTIF(L21:L35,"TN")+COUNTIF(L37:L45,"TN")+COUNTIF(L4:L16,"MN")+COUNTIF(L21:L35,"MN")+COUNTIF(L37:L45,"MN")</f>
        <v>5</v>
      </c>
      <c r="M36" s="248" t="n">
        <f aca="false">COUNTIF(M4:M16,"N")+COUNTIF(M21:M35,"N")+COUNTIF(M37:M45,"N")+COUNTIF(M4:M16,"TN")+COUNTIF(M21:M35,"TN")+COUNTIF(M37:M45,"TN")+COUNTIF(M4:M16,"MN")+COUNTIF(M21:M35,"MN")+COUNTIF(M37:M45,"MN")</f>
        <v>5</v>
      </c>
      <c r="N36" s="248" t="n">
        <f aca="false">COUNTIF(N4:N16,"N")+COUNTIF(N21:N35,"N")+COUNTIF(N37:N45,"N")+COUNTIF(N4:N16,"TN")+COUNTIF(N21:N35,"TN")+COUNTIF(N37:N45,"TN")+COUNTIF(N4:N16,"MN")+COUNTIF(N21:N35,"MN")+COUNTIF(N37:N45,"MN")</f>
        <v>5</v>
      </c>
      <c r="O36" s="248" t="n">
        <f aca="false">COUNTIF(O4:O16,"N")+COUNTIF(O21:O35,"N")+COUNTIF(O37:O45,"N")+COUNTIF(O4:O16,"TN")+COUNTIF(O21:O35,"TN")+COUNTIF(O37:O45,"TN")+COUNTIF(O4:O16,"MN")+COUNTIF(O21:O35,"MN")+COUNTIF(O37:O45,"MN")</f>
        <v>5</v>
      </c>
      <c r="P36" s="248" t="n">
        <f aca="false">COUNTIF(P4:P16,"N")+COUNTIF(P21:P35,"N")+COUNTIF(P37:P45,"N")+COUNTIF(P4:P16,"TN")+COUNTIF(P21:P35,"TN")+COUNTIF(P37:P45,"TN")+COUNTIF(P4:P16,"MN")+COUNTIF(P21:P35,"MN")+COUNTIF(P37:P45,"MN")</f>
        <v>5</v>
      </c>
      <c r="Q36" s="248" t="n">
        <f aca="false">COUNTIF(Q4:Q16,"N")+COUNTIF(Q21:Q35,"N")+COUNTIF(Q37:Q45,"N")+COUNTIF(Q4:Q16,"TN")+COUNTIF(Q21:Q35,"TN")+COUNTIF(Q37:Q45,"TN")+COUNTIF(Q4:Q16,"MN")+COUNTIF(Q21:Q35,"MN")+COUNTIF(Q37:Q45,"MN")</f>
        <v>5</v>
      </c>
      <c r="R36" s="248" t="n">
        <f aca="false">COUNTIF(R4:R16,"N")+COUNTIF(R21:R35,"N")+COUNTIF(R37:R45,"N")+COUNTIF(R4:R16,"TN")+COUNTIF(R21:R35,"TN")+COUNTIF(R37:R45,"TN")+COUNTIF(R4:R16,"MN")+COUNTIF(R21:R35,"MN")+COUNTIF(R37:R45,"MN")</f>
        <v>5</v>
      </c>
      <c r="S36" s="248" t="n">
        <f aca="false">COUNTIF(S4:S16,"N")+COUNTIF(S21:S35,"N")+COUNTIF(S37:S45,"N")+COUNTIF(S4:S16,"TN")+COUNTIF(S21:S35,"TN")+COUNTIF(S37:S45,"TN")+COUNTIF(S4:S16,"MN")+COUNTIF(S21:S35,"MN")+COUNTIF(S37:S45,"MN")</f>
        <v>5</v>
      </c>
      <c r="T36" s="248" t="n">
        <f aca="false">COUNTIF(T4:T16,"N")+COUNTIF(T21:T35,"N")+COUNTIF(T37:T45,"N")+COUNTIF(T4:T16,"TN")+COUNTIF(T21:T35,"TN")+COUNTIF(T37:T45,"TN")+COUNTIF(T4:T16,"MN")+COUNTIF(T21:T35,"MN")+COUNTIF(T37:T45,"MN")</f>
        <v>5</v>
      </c>
      <c r="U36" s="248" t="n">
        <f aca="false">COUNTIF(U4:U16,"N")+COUNTIF(U21:U35,"N")+COUNTIF(U37:U45,"N")+COUNTIF(U4:U16,"TN")+COUNTIF(U21:U35,"TN")+COUNTIF(U37:U45,"TN")+COUNTIF(U4:U16,"MN")+COUNTIF(U21:U35,"MN")+COUNTIF(U37:U45,"MN")</f>
        <v>5</v>
      </c>
      <c r="V36" s="248" t="n">
        <f aca="false">COUNTIF(V4:V16,"N")+COUNTIF(V21:V35,"N")+COUNTIF(V37:V45,"N")+COUNTIF(V4:V16,"TN")+COUNTIF(V21:V35,"TN")+COUNTIF(V37:V45,"TN")+COUNTIF(V4:V16,"MN")+COUNTIF(V21:V35,"MN")+COUNTIF(V37:V45,"MN")</f>
        <v>5</v>
      </c>
      <c r="W36" s="248" t="n">
        <f aca="false">COUNTIF(W4:W16,"N")+COUNTIF(W21:W35,"N")+COUNTIF(W37:W45,"N")+COUNTIF(W4:W16,"TN")+COUNTIF(W21:W35,"TN")+COUNTIF(W37:W45,"TN")+COUNTIF(W4:W16,"MN")+COUNTIF(W21:W35,"MN")+COUNTIF(W37:W45,"MN")</f>
        <v>5</v>
      </c>
      <c r="X36" s="248" t="n">
        <f aca="false">COUNTIF(X4:X16,"N")+COUNTIF(X21:X35,"N")+COUNTIF(X37:X45,"N")+COUNTIF(X4:X16,"TN")+COUNTIF(X21:X35,"TN")+COUNTIF(X37:X45,"TN")+COUNTIF(X4:X16,"MN")+COUNTIF(X21:X35,"MN")+COUNTIF(X37:X45,"MN")</f>
        <v>5</v>
      </c>
      <c r="Y36" s="248" t="n">
        <f aca="false">COUNTIF(Y4:Y16,"N")+COUNTIF(Y21:Y35,"N")+COUNTIF(Y37:Y45,"N")+COUNTIF(Y4:Y16,"TN")+COUNTIF(Y21:Y35,"TN")+COUNTIF(Y37:Y45,"TN")+COUNTIF(Y4:Y16,"MN")+COUNTIF(Y21:Y35,"MN")+COUNTIF(Y37:Y45,"MN")</f>
        <v>5</v>
      </c>
      <c r="Z36" s="248" t="n">
        <f aca="false">COUNTIF(Z4:Z16,"N")+COUNTIF(Z21:Z35,"N")+COUNTIF(Z37:Z45,"N")+COUNTIF(Z4:Z16,"TN")+COUNTIF(Z21:Z35,"TN")+COUNTIF(Z37:Z45,"TN")+COUNTIF(Z4:Z16,"MN")+COUNTIF(Z21:Z35,"MN")+COUNTIF(Z37:Z45,"MN")</f>
        <v>5</v>
      </c>
      <c r="AA36" s="248" t="n">
        <f aca="false">COUNTIF(AA4:AA16,"N")+COUNTIF(AA21:AA35,"N")+COUNTIF(AA37:AA45,"N")+COUNTIF(AA4:AA16,"TN")+COUNTIF(AA21:AA35,"TN")+COUNTIF(AA37:AA45,"TN")+COUNTIF(AA4:AA16,"MN")+COUNTIF(AA21:AA35,"MN")+COUNTIF(AA37:AA45,"MN")</f>
        <v>5</v>
      </c>
      <c r="AB36" s="248" t="n">
        <f aca="false">COUNTIF(AB4:AB16,"N")+COUNTIF(AB21:AB35,"N")+COUNTIF(AB37:AB45,"N")+COUNTIF(AB4:AB16,"TN")+COUNTIF(AB21:AB35,"TN")+COUNTIF(AB37:AB45,"TN")+COUNTIF(AB4:AB16,"MN")+COUNTIF(AB21:AB35,"MN")+COUNTIF(AB37:AB45,"MN")</f>
        <v>5</v>
      </c>
      <c r="AC36" s="248" t="n">
        <f aca="false">COUNTIF(AC4:AC16,"N")+COUNTIF(AC21:AC35,"N")+COUNTIF(AC37:AC45,"N")+COUNTIF(AC4:AC16,"TN")+COUNTIF(AC21:AC35,"TN")+COUNTIF(AC37:AC45,"TN")+COUNTIF(AC4:AC16,"MN")+COUNTIF(AC21:AC35,"MN")+COUNTIF(AC37:AC45,"MN")</f>
        <v>5</v>
      </c>
      <c r="AD36" s="248" t="n">
        <f aca="false">COUNTIF(AD4:AD16,"N")+COUNTIF(AD21:AD35,"N")+COUNTIF(AD37:AD45,"N")+COUNTIF(AD4:AD16,"TN")+COUNTIF(AD21:AD35,"TN")+COUNTIF(AD37:AD45,"TN")+COUNTIF(AD4:AD16,"MN")+COUNTIF(AD21:AD35,"MN")+COUNTIF(AD37:AD45,"MN")</f>
        <v>5</v>
      </c>
      <c r="AE36" s="248" t="n">
        <f aca="false">COUNTIF(AE4:AE16,"N")+COUNTIF(AE21:AE35,"N")+COUNTIF(AE37:AE45,"N")+COUNTIF(AE4:AE16,"TN")+COUNTIF(AE21:AE35,"TN")+COUNTIF(AE37:AE45,"TN")+COUNTIF(AE4:AE16,"MN")+COUNTIF(AE21:AE35,"MN")+COUNTIF(AE37:AE45,"MN")</f>
        <v>5</v>
      </c>
      <c r="AF36" s="248" t="n">
        <f aca="false">COUNTIF(AF4:AF16,"N")+COUNTIF(AF21:AF35,"N")+COUNTIF(AF37:AF45,"N")+COUNTIF(AF4:AF16,"TN")+COUNTIF(AF21:AF35,"TN")+COUNTIF(AF37:AF45,"TN")+COUNTIF(AF4:AF16,"MN")+COUNTIF(AF21:AF35,"MN")+COUNTIF(AF37:AF45,"MN")</f>
        <v>5</v>
      </c>
      <c r="AG36" s="248" t="n">
        <f aca="false">COUNTIF(AG4:AG16,"N")+COUNTIF(AG21:AG35,"N")+COUNTIF(AG37:AG45,"N")+COUNTIF(AG4:AG16,"TN")+COUNTIF(AG21:AG35,"TN")+COUNTIF(AG37:AG45,"TN")+COUNTIF(AG4:AG16,"MN")+COUNTIF(AG21:AG35,"MN")+COUNTIF(AG37:AG45,"MN")</f>
        <v>5</v>
      </c>
      <c r="AH36" s="202" t="n">
        <f aca="false">SUM(C36:AG36)</f>
        <v>155</v>
      </c>
      <c r="AJ36" s="119"/>
    </row>
    <row r="37" customFormat="false" ht="15.75" hidden="false" customHeight="true" outlineLevel="0" collapsed="false">
      <c r="A37" s="124"/>
      <c r="B37" s="249" t="s">
        <v>96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</row>
    <row r="38" customFormat="false" ht="15.75" hidden="false" customHeight="true" outlineLevel="0" collapsed="false">
      <c r="A38" s="124"/>
      <c r="B38" s="249" t="s">
        <v>97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</row>
    <row r="39" customFormat="false" ht="15.75" hidden="false" customHeight="true" outlineLevel="0" collapsed="false">
      <c r="A39" s="126"/>
      <c r="B39" s="249" t="s">
        <v>98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</row>
    <row r="40" customFormat="false" ht="15.75" hidden="false" customHeight="true" outlineLevel="0" collapsed="false">
      <c r="A40" s="126"/>
      <c r="B40" s="249" t="s">
        <v>99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</row>
    <row r="41" customFormat="false" ht="12.75" hidden="false" customHeight="true" outlineLevel="0" collapsed="false">
      <c r="A41" s="250"/>
      <c r="B41" s="251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</row>
    <row r="42" customFormat="false" ht="12.75" hidden="false" customHeight="true" outlineLevel="0" collapsed="false">
      <c r="A42" s="250"/>
      <c r="B42" s="251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</row>
    <row r="43" customFormat="false" ht="12.75" hidden="false" customHeight="true" outlineLevel="0" collapsed="false">
      <c r="A43" s="250"/>
      <c r="B43" s="251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</row>
    <row r="44" customFormat="false" ht="12.75" hidden="false" customHeight="true" outlineLevel="0" collapsed="false">
      <c r="A44" s="250"/>
      <c r="B44" s="251" t="s">
        <v>100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</row>
    <row r="45" customFormat="false" ht="12.75" hidden="false" customHeight="true" outlineLevel="0" collapsed="false">
      <c r="A45" s="127" t="s">
        <v>73</v>
      </c>
      <c r="B45" s="127"/>
    </row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6">
    <mergeCell ref="A1:B1"/>
    <mergeCell ref="C1:AH1"/>
    <mergeCell ref="A2:B3"/>
    <mergeCell ref="A19:B20"/>
    <mergeCell ref="R24:AG24"/>
    <mergeCell ref="P25:AG25"/>
  </mergeCells>
  <printOptions headings="false" gridLines="false" gridLinesSet="true" horizontalCentered="false" verticalCentered="false"/>
  <pageMargins left="0.315277777777778" right="0.236111111111111" top="0.39375" bottom="0.236111111111111" header="0.511811023622047" footer="0.511811023622047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N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7578125" defaultRowHeight="12.8" zeroHeight="false" outlineLevelRow="0" outlineLevelCol="0"/>
  <cols>
    <col collapsed="false" customWidth="true" hidden="false" outlineLevel="0" max="1" min="1" style="0" width="3.1"/>
    <col collapsed="false" customWidth="true" hidden="false" outlineLevel="0" max="2" min="2" style="0" width="7.08"/>
    <col collapsed="false" customWidth="true" hidden="false" outlineLevel="0" max="3" min="3" style="0" width="26.95"/>
    <col collapsed="false" customWidth="true" hidden="false" outlineLevel="0" max="4" min="4" style="0" width="6.92"/>
    <col collapsed="false" customWidth="true" hidden="false" outlineLevel="0" max="5" min="5" style="0" width="8.91"/>
    <col collapsed="false" customWidth="true" hidden="false" outlineLevel="0" max="6" min="6" style="0" width="7.53"/>
    <col collapsed="false" customWidth="true" hidden="false" outlineLevel="0" max="18" min="7" style="0" width="5.09"/>
    <col collapsed="false" customWidth="true" hidden="false" outlineLevel="0" max="19" min="19" style="0" width="5.24"/>
    <col collapsed="false" customWidth="true" hidden="false" outlineLevel="0" max="21" min="20" style="0" width="5.09"/>
    <col collapsed="false" customWidth="true" hidden="false" outlineLevel="0" max="22" min="22" style="0" width="5.24"/>
    <col collapsed="false" customWidth="true" hidden="false" outlineLevel="0" max="24" min="23" style="0" width="5.09"/>
    <col collapsed="false" customWidth="true" hidden="false" outlineLevel="0" max="25" min="25" style="0" width="5.24"/>
    <col collapsed="false" customWidth="true" hidden="false" outlineLevel="0" max="26" min="26" style="0" width="5.09"/>
    <col collapsed="false" customWidth="true" hidden="false" outlineLevel="0" max="27" min="27" style="0" width="5.24"/>
    <col collapsed="false" customWidth="true" hidden="false" outlineLevel="0" max="29" min="28" style="0" width="5.09"/>
    <col collapsed="false" customWidth="true" hidden="false" outlineLevel="0" max="31" min="30" style="0" width="5.24"/>
    <col collapsed="false" customWidth="true" hidden="false" outlineLevel="0" max="32" min="32" style="0" width="5.09"/>
    <col collapsed="false" customWidth="true" hidden="false" outlineLevel="0" max="33" min="33" style="0" width="5.24"/>
    <col collapsed="false" customWidth="true" hidden="false" outlineLevel="0" max="35" min="34" style="0" width="5.09"/>
    <col collapsed="false" customWidth="true" hidden="false" outlineLevel="0" max="36" min="36" style="0" width="5.24"/>
    <col collapsed="false" customWidth="true" hidden="false" outlineLevel="0" max="37" min="37" style="0" width="5.09"/>
    <col collapsed="false" customWidth="true" hidden="false" outlineLevel="0" max="39" min="38" style="0" width="4.47"/>
    <col collapsed="false" customWidth="true" hidden="false" outlineLevel="0" max="40" min="40" style="0" width="4.02"/>
  </cols>
  <sheetData>
    <row r="1" customFormat="false" ht="58.2" hidden="false" customHeight="true" outlineLevel="0" collapsed="false">
      <c r="A1" s="252" t="s">
        <v>101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</row>
    <row r="2" customFormat="false" ht="12.8" hidden="false" customHeight="false" outlineLevel="0" collapsed="false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customFormat="false" ht="12.8" hidden="false" customHeight="false" outlineLevel="0" collapsed="false">
      <c r="A3" s="253"/>
      <c r="B3" s="254" t="s">
        <v>102</v>
      </c>
      <c r="C3" s="255" t="s">
        <v>103</v>
      </c>
      <c r="D3" s="254" t="s">
        <v>104</v>
      </c>
      <c r="E3" s="256" t="s">
        <v>105</v>
      </c>
      <c r="F3" s="254" t="s">
        <v>106</v>
      </c>
      <c r="G3" s="257" t="s">
        <v>107</v>
      </c>
      <c r="H3" s="257" t="s">
        <v>45</v>
      </c>
      <c r="I3" s="257" t="s">
        <v>108</v>
      </c>
      <c r="J3" s="257" t="s">
        <v>108</v>
      </c>
      <c r="K3" s="257" t="s">
        <v>107</v>
      </c>
      <c r="L3" s="257" t="s">
        <v>107</v>
      </c>
      <c r="M3" s="257" t="s">
        <v>109</v>
      </c>
      <c r="N3" s="257" t="s">
        <v>107</v>
      </c>
      <c r="O3" s="257" t="s">
        <v>45</v>
      </c>
      <c r="P3" s="257" t="s">
        <v>108</v>
      </c>
      <c r="Q3" s="257" t="s">
        <v>108</v>
      </c>
      <c r="R3" s="257" t="s">
        <v>107</v>
      </c>
      <c r="S3" s="257" t="s">
        <v>107</v>
      </c>
      <c r="T3" s="257" t="s">
        <v>109</v>
      </c>
      <c r="U3" s="257" t="s">
        <v>107</v>
      </c>
      <c r="V3" s="257" t="s">
        <v>45</v>
      </c>
      <c r="W3" s="257" t="s">
        <v>108</v>
      </c>
      <c r="X3" s="257" t="s">
        <v>108</v>
      </c>
      <c r="Y3" s="257" t="s">
        <v>107</v>
      </c>
      <c r="Z3" s="257" t="s">
        <v>107</v>
      </c>
      <c r="AA3" s="257" t="s">
        <v>109</v>
      </c>
      <c r="AB3" s="257" t="s">
        <v>107</v>
      </c>
      <c r="AC3" s="257" t="s">
        <v>45</v>
      </c>
      <c r="AD3" s="257" t="s">
        <v>108</v>
      </c>
      <c r="AE3" s="257" t="s">
        <v>108</v>
      </c>
      <c r="AF3" s="257" t="s">
        <v>107</v>
      </c>
      <c r="AG3" s="257" t="s">
        <v>107</v>
      </c>
      <c r="AH3" s="257" t="s">
        <v>109</v>
      </c>
      <c r="AI3" s="257" t="s">
        <v>107</v>
      </c>
      <c r="AJ3" s="257" t="s">
        <v>45</v>
      </c>
      <c r="AK3" s="257" t="s">
        <v>108</v>
      </c>
      <c r="AL3" s="258" t="s">
        <v>76</v>
      </c>
      <c r="AM3" s="259" t="s">
        <v>110</v>
      </c>
      <c r="AN3" s="259" t="s">
        <v>111</v>
      </c>
    </row>
    <row r="4" customFormat="false" ht="12.8" hidden="false" customHeight="false" outlineLevel="0" collapsed="false">
      <c r="A4" s="260" t="s">
        <v>112</v>
      </c>
      <c r="B4" s="261"/>
      <c r="C4" s="262" t="s">
        <v>113</v>
      </c>
      <c r="D4" s="261" t="s">
        <v>114</v>
      </c>
      <c r="E4" s="263" t="s">
        <v>115</v>
      </c>
      <c r="F4" s="254"/>
      <c r="G4" s="257" t="n">
        <v>1</v>
      </c>
      <c r="H4" s="257" t="n">
        <v>2</v>
      </c>
      <c r="I4" s="257" t="n">
        <v>3</v>
      </c>
      <c r="J4" s="257" t="n">
        <v>4</v>
      </c>
      <c r="K4" s="257" t="n">
        <v>5</v>
      </c>
      <c r="L4" s="257" t="n">
        <v>6</v>
      </c>
      <c r="M4" s="257" t="n">
        <v>7</v>
      </c>
      <c r="N4" s="257" t="n">
        <v>8</v>
      </c>
      <c r="O4" s="257" t="n">
        <v>9</v>
      </c>
      <c r="P4" s="257" t="n">
        <v>10</v>
      </c>
      <c r="Q4" s="257" t="n">
        <v>11</v>
      </c>
      <c r="R4" s="257" t="n">
        <v>12</v>
      </c>
      <c r="S4" s="257" t="n">
        <v>13</v>
      </c>
      <c r="T4" s="257" t="n">
        <v>14</v>
      </c>
      <c r="U4" s="257" t="n">
        <v>15</v>
      </c>
      <c r="V4" s="257" t="n">
        <v>16</v>
      </c>
      <c r="W4" s="257" t="n">
        <v>17</v>
      </c>
      <c r="X4" s="257" t="n">
        <v>18</v>
      </c>
      <c r="Y4" s="257" t="n">
        <v>19</v>
      </c>
      <c r="Z4" s="257" t="n">
        <v>20</v>
      </c>
      <c r="AA4" s="257" t="n">
        <v>21</v>
      </c>
      <c r="AB4" s="257" t="n">
        <v>22</v>
      </c>
      <c r="AC4" s="257" t="n">
        <v>23</v>
      </c>
      <c r="AD4" s="257" t="n">
        <v>24</v>
      </c>
      <c r="AE4" s="257" t="n">
        <v>25</v>
      </c>
      <c r="AF4" s="257" t="n">
        <v>26</v>
      </c>
      <c r="AG4" s="257" t="n">
        <v>27</v>
      </c>
      <c r="AH4" s="257" t="n">
        <v>28</v>
      </c>
      <c r="AI4" s="257" t="n">
        <v>29</v>
      </c>
      <c r="AJ4" s="257" t="n">
        <v>30</v>
      </c>
      <c r="AK4" s="257" t="n">
        <v>31</v>
      </c>
      <c r="AL4" s="258"/>
      <c r="AM4" s="259"/>
      <c r="AN4" s="259"/>
    </row>
    <row r="5" customFormat="false" ht="15" hidden="false" customHeight="false" outlineLevel="0" collapsed="false">
      <c r="A5" s="260"/>
      <c r="B5" s="264" t="n">
        <v>427667</v>
      </c>
      <c r="C5" s="265" t="s">
        <v>116</v>
      </c>
      <c r="D5" s="266" t="n">
        <v>294592</v>
      </c>
      <c r="E5" s="267" t="s">
        <v>117</v>
      </c>
      <c r="F5" s="268" t="s">
        <v>118</v>
      </c>
      <c r="G5" s="269"/>
      <c r="H5" s="270"/>
      <c r="I5" s="271" t="s">
        <v>13</v>
      </c>
      <c r="J5" s="272"/>
      <c r="K5" s="273"/>
      <c r="L5" s="269" t="s">
        <v>13</v>
      </c>
      <c r="M5" s="269" t="s">
        <v>13</v>
      </c>
      <c r="N5" s="273"/>
      <c r="O5" s="274" t="s">
        <v>13</v>
      </c>
      <c r="P5" s="274" t="s">
        <v>13</v>
      </c>
      <c r="Q5" s="273"/>
      <c r="R5" s="273" t="s">
        <v>13</v>
      </c>
      <c r="S5" s="275"/>
      <c r="T5" s="275"/>
      <c r="U5" s="273" t="s">
        <v>13</v>
      </c>
      <c r="V5" s="272"/>
      <c r="W5" s="271"/>
      <c r="X5" s="271" t="s">
        <v>13</v>
      </c>
      <c r="Y5" s="274"/>
      <c r="Z5" s="270"/>
      <c r="AA5" s="269"/>
      <c r="AB5" s="272"/>
      <c r="AC5" s="276"/>
      <c r="AD5" s="273" t="s">
        <v>13</v>
      </c>
      <c r="AE5" s="273" t="s">
        <v>45</v>
      </c>
      <c r="AF5" s="273"/>
      <c r="AG5" s="270" t="s">
        <v>13</v>
      </c>
      <c r="AH5" s="269"/>
      <c r="AI5" s="271"/>
      <c r="AJ5" s="271"/>
      <c r="AK5" s="273"/>
      <c r="AL5" s="258" t="n">
        <v>126</v>
      </c>
      <c r="AM5" s="258" t="n">
        <v>126</v>
      </c>
      <c r="AN5" s="259" t="n">
        <v>0</v>
      </c>
    </row>
    <row r="6" customFormat="false" ht="15" hidden="false" customHeight="false" outlineLevel="0" collapsed="false">
      <c r="A6" s="260"/>
      <c r="B6" s="277" t="n">
        <v>427659</v>
      </c>
      <c r="C6" s="278" t="s">
        <v>119</v>
      </c>
      <c r="D6" s="266" t="n">
        <v>228821</v>
      </c>
      <c r="E6" s="279" t="s">
        <v>120</v>
      </c>
      <c r="F6" s="268" t="s">
        <v>118</v>
      </c>
      <c r="G6" s="275"/>
      <c r="H6" s="270" t="s">
        <v>13</v>
      </c>
      <c r="I6" s="272"/>
      <c r="J6" s="273" t="s">
        <v>45</v>
      </c>
      <c r="K6" s="272"/>
      <c r="L6" s="269" t="s">
        <v>13</v>
      </c>
      <c r="M6" s="269"/>
      <c r="N6" s="273" t="s">
        <v>13</v>
      </c>
      <c r="O6" s="271" t="s">
        <v>45</v>
      </c>
      <c r="Q6" s="272"/>
      <c r="R6" s="273" t="s">
        <v>13</v>
      </c>
      <c r="S6" s="269"/>
      <c r="T6" s="275" t="s">
        <v>13</v>
      </c>
      <c r="U6" s="272"/>
      <c r="V6" s="271"/>
      <c r="W6" s="272"/>
      <c r="X6" s="271" t="s">
        <v>13</v>
      </c>
      <c r="Y6" s="272"/>
      <c r="Z6" s="270" t="s">
        <v>13</v>
      </c>
      <c r="AA6" s="269"/>
      <c r="AB6" s="273"/>
      <c r="AC6" s="272"/>
      <c r="AD6" s="273" t="s">
        <v>121</v>
      </c>
      <c r="AE6" s="272"/>
      <c r="AF6" s="271" t="s">
        <v>11</v>
      </c>
      <c r="AG6" s="269"/>
      <c r="AH6" s="269"/>
      <c r="AI6" s="272"/>
      <c r="AJ6" s="271" t="s">
        <v>13</v>
      </c>
      <c r="AK6" s="272"/>
      <c r="AL6" s="258" t="n">
        <v>126</v>
      </c>
      <c r="AM6" s="258" t="n">
        <v>126</v>
      </c>
      <c r="AN6" s="259" t="n">
        <v>0</v>
      </c>
    </row>
    <row r="7" customFormat="false" ht="15" hidden="false" customHeight="false" outlineLevel="0" collapsed="false">
      <c r="A7" s="260"/>
      <c r="B7" s="277" t="n">
        <v>150614</v>
      </c>
      <c r="C7" s="280" t="s">
        <v>122</v>
      </c>
      <c r="D7" s="268" t="n">
        <v>266686</v>
      </c>
      <c r="E7" s="279" t="s">
        <v>123</v>
      </c>
      <c r="F7" s="268" t="s">
        <v>118</v>
      </c>
      <c r="G7" s="275"/>
      <c r="H7" s="270"/>
      <c r="I7" s="281" t="s">
        <v>124</v>
      </c>
      <c r="J7" s="273"/>
      <c r="K7" s="273"/>
      <c r="L7" s="281" t="s">
        <v>124</v>
      </c>
      <c r="M7" s="269"/>
      <c r="N7" s="273"/>
      <c r="O7" s="281" t="s">
        <v>124</v>
      </c>
      <c r="P7" s="274"/>
      <c r="Q7" s="273"/>
      <c r="R7" s="281" t="s">
        <v>124</v>
      </c>
      <c r="S7" s="275"/>
      <c r="T7" s="275"/>
      <c r="U7" s="281" t="s">
        <v>124</v>
      </c>
      <c r="V7" s="271"/>
      <c r="W7" s="273" t="s">
        <v>45</v>
      </c>
      <c r="X7" s="271" t="s">
        <v>13</v>
      </c>
      <c r="Y7" s="272"/>
      <c r="Z7" s="270"/>
      <c r="AA7" s="269" t="s">
        <v>13</v>
      </c>
      <c r="AB7" s="273"/>
      <c r="AC7" s="276"/>
      <c r="AD7" s="273" t="s">
        <v>13</v>
      </c>
      <c r="AE7" s="271"/>
      <c r="AF7" s="273"/>
      <c r="AG7" s="270" t="s">
        <v>13</v>
      </c>
      <c r="AH7" s="269"/>
      <c r="AI7" s="271"/>
      <c r="AJ7" s="271" t="s">
        <v>13</v>
      </c>
      <c r="AK7" s="273"/>
      <c r="AL7" s="258" t="n">
        <v>126</v>
      </c>
      <c r="AM7" s="258" t="n">
        <v>126</v>
      </c>
      <c r="AN7" s="259" t="n">
        <v>0</v>
      </c>
    </row>
    <row r="8" customFormat="false" ht="15" hidden="false" customHeight="false" outlineLevel="0" collapsed="false">
      <c r="A8" s="260"/>
      <c r="B8" s="264" t="n">
        <v>150606</v>
      </c>
      <c r="C8" s="280" t="s">
        <v>125</v>
      </c>
      <c r="D8" s="266" t="n">
        <v>278770</v>
      </c>
      <c r="E8" s="279" t="s">
        <v>123</v>
      </c>
      <c r="F8" s="268" t="s">
        <v>118</v>
      </c>
      <c r="G8" s="275"/>
      <c r="H8" s="270"/>
      <c r="I8" s="282" t="s">
        <v>48</v>
      </c>
      <c r="J8" s="282" t="s">
        <v>48</v>
      </c>
      <c r="K8" s="273"/>
      <c r="L8" s="269" t="s">
        <v>13</v>
      </c>
      <c r="M8" s="269"/>
      <c r="N8" s="273"/>
      <c r="O8" s="274" t="s">
        <v>13</v>
      </c>
      <c r="P8" s="274"/>
      <c r="Q8" s="273"/>
      <c r="R8" s="273" t="s">
        <v>13</v>
      </c>
      <c r="S8" s="275"/>
      <c r="T8" s="275"/>
      <c r="U8" s="273" t="s">
        <v>13</v>
      </c>
      <c r="V8" s="283" t="s">
        <v>11</v>
      </c>
      <c r="W8" s="271"/>
      <c r="X8" s="281" t="s">
        <v>124</v>
      </c>
      <c r="Y8" s="274"/>
      <c r="Z8" s="270"/>
      <c r="AA8" s="281" t="s">
        <v>124</v>
      </c>
      <c r="AB8" s="272"/>
      <c r="AC8" s="276"/>
      <c r="AD8" s="281" t="s">
        <v>124</v>
      </c>
      <c r="AE8" s="271"/>
      <c r="AF8" s="273"/>
      <c r="AG8" s="281" t="s">
        <v>124</v>
      </c>
      <c r="AH8" s="269"/>
      <c r="AI8" s="271"/>
      <c r="AJ8" s="281" t="s">
        <v>124</v>
      </c>
      <c r="AK8" s="273"/>
      <c r="AL8" s="258" t="n">
        <v>114</v>
      </c>
      <c r="AM8" s="258" t="n">
        <v>114</v>
      </c>
      <c r="AN8" s="259" t="n">
        <v>0</v>
      </c>
    </row>
    <row r="9" customFormat="false" ht="15" hidden="false" customHeight="false" outlineLevel="0" collapsed="false">
      <c r="A9" s="260"/>
      <c r="B9" s="277" t="n">
        <v>431435</v>
      </c>
      <c r="C9" s="280" t="s">
        <v>126</v>
      </c>
      <c r="D9" s="268" t="n">
        <v>124793</v>
      </c>
      <c r="E9" s="284" t="s">
        <v>127</v>
      </c>
      <c r="F9" s="268" t="s">
        <v>118</v>
      </c>
      <c r="G9" s="275"/>
      <c r="H9" s="270"/>
      <c r="I9" s="271" t="s">
        <v>13</v>
      </c>
      <c r="J9" s="273"/>
      <c r="K9" s="273" t="s">
        <v>13</v>
      </c>
      <c r="L9" s="270"/>
      <c r="M9" s="269"/>
      <c r="N9" s="273"/>
      <c r="O9" s="274" t="s">
        <v>11</v>
      </c>
      <c r="P9" s="273"/>
      <c r="Q9" s="273" t="s">
        <v>13</v>
      </c>
      <c r="R9" s="273"/>
      <c r="S9" s="275" t="s">
        <v>121</v>
      </c>
      <c r="T9" s="270"/>
      <c r="U9" s="273" t="s">
        <v>13</v>
      </c>
      <c r="V9" s="273"/>
      <c r="W9" s="285" t="s">
        <v>128</v>
      </c>
      <c r="X9" s="273"/>
      <c r="Y9" s="272"/>
      <c r="Z9" s="270"/>
      <c r="AA9" s="269" t="s">
        <v>13</v>
      </c>
      <c r="AB9" s="273"/>
      <c r="AC9" s="272"/>
      <c r="AD9" s="273" t="s">
        <v>45</v>
      </c>
      <c r="AE9" s="273"/>
      <c r="AF9" s="273"/>
      <c r="AG9" s="270" t="s">
        <v>13</v>
      </c>
      <c r="AH9" s="270"/>
      <c r="AI9" s="271" t="s">
        <v>13</v>
      </c>
      <c r="AJ9" s="271" t="s">
        <v>121</v>
      </c>
      <c r="AK9" s="273"/>
      <c r="AL9" s="258" t="n">
        <v>126</v>
      </c>
      <c r="AM9" s="258" t="n">
        <v>126</v>
      </c>
      <c r="AN9" s="259" t="n">
        <v>0</v>
      </c>
    </row>
    <row r="10" customFormat="false" ht="12.8" hidden="false" customHeight="false" outlineLevel="0" collapsed="false">
      <c r="A10" s="286" t="s">
        <v>129</v>
      </c>
      <c r="B10" s="287" t="s">
        <v>102</v>
      </c>
      <c r="C10" s="262" t="s">
        <v>103</v>
      </c>
      <c r="D10" s="261" t="s">
        <v>104</v>
      </c>
      <c r="E10" s="263" t="s">
        <v>105</v>
      </c>
      <c r="F10" s="261" t="s">
        <v>106</v>
      </c>
      <c r="G10" s="257" t="s">
        <v>107</v>
      </c>
      <c r="H10" s="257" t="s">
        <v>45</v>
      </c>
      <c r="I10" s="257" t="s">
        <v>108</v>
      </c>
      <c r="J10" s="257" t="s">
        <v>108</v>
      </c>
      <c r="K10" s="257" t="s">
        <v>107</v>
      </c>
      <c r="L10" s="257" t="s">
        <v>107</v>
      </c>
      <c r="M10" s="257" t="s">
        <v>109</v>
      </c>
      <c r="N10" s="257" t="s">
        <v>107</v>
      </c>
      <c r="O10" s="257" t="s">
        <v>45</v>
      </c>
      <c r="P10" s="257" t="s">
        <v>108</v>
      </c>
      <c r="Q10" s="257" t="s">
        <v>108</v>
      </c>
      <c r="R10" s="257" t="s">
        <v>107</v>
      </c>
      <c r="S10" s="257" t="s">
        <v>107</v>
      </c>
      <c r="T10" s="257" t="s">
        <v>109</v>
      </c>
      <c r="U10" s="257" t="s">
        <v>107</v>
      </c>
      <c r="V10" s="257" t="s">
        <v>45</v>
      </c>
      <c r="W10" s="257" t="s">
        <v>108</v>
      </c>
      <c r="X10" s="257" t="s">
        <v>108</v>
      </c>
      <c r="Y10" s="257" t="s">
        <v>107</v>
      </c>
      <c r="Z10" s="257" t="s">
        <v>107</v>
      </c>
      <c r="AA10" s="257" t="s">
        <v>109</v>
      </c>
      <c r="AB10" s="257" t="s">
        <v>107</v>
      </c>
      <c r="AC10" s="257" t="s">
        <v>45</v>
      </c>
      <c r="AD10" s="257" t="s">
        <v>108</v>
      </c>
      <c r="AE10" s="257" t="s">
        <v>108</v>
      </c>
      <c r="AF10" s="257" t="s">
        <v>107</v>
      </c>
      <c r="AG10" s="257" t="s">
        <v>107</v>
      </c>
      <c r="AH10" s="257" t="s">
        <v>109</v>
      </c>
      <c r="AI10" s="257" t="s">
        <v>107</v>
      </c>
      <c r="AJ10" s="257" t="s">
        <v>45</v>
      </c>
      <c r="AK10" s="257" t="s">
        <v>108</v>
      </c>
      <c r="AL10" s="258" t="s">
        <v>76</v>
      </c>
      <c r="AM10" s="259" t="s">
        <v>110</v>
      </c>
      <c r="AN10" s="259" t="s">
        <v>111</v>
      </c>
    </row>
    <row r="11" customFormat="false" ht="12.8" hidden="false" customHeight="false" outlineLevel="0" collapsed="false">
      <c r="A11" s="286"/>
      <c r="B11" s="287"/>
      <c r="C11" s="262" t="s">
        <v>113</v>
      </c>
      <c r="D11" s="261" t="s">
        <v>114</v>
      </c>
      <c r="E11" s="263" t="s">
        <v>115</v>
      </c>
      <c r="F11" s="261"/>
      <c r="G11" s="257" t="n">
        <v>1</v>
      </c>
      <c r="H11" s="257" t="n">
        <v>2</v>
      </c>
      <c r="I11" s="257" t="n">
        <v>3</v>
      </c>
      <c r="J11" s="257" t="n">
        <v>4</v>
      </c>
      <c r="K11" s="257" t="n">
        <v>5</v>
      </c>
      <c r="L11" s="257" t="n">
        <v>6</v>
      </c>
      <c r="M11" s="257" t="n">
        <v>7</v>
      </c>
      <c r="N11" s="257" t="n">
        <v>8</v>
      </c>
      <c r="O11" s="257" t="n">
        <v>9</v>
      </c>
      <c r="P11" s="257" t="n">
        <v>10</v>
      </c>
      <c r="Q11" s="257" t="n">
        <v>11</v>
      </c>
      <c r="R11" s="257" t="n">
        <v>12</v>
      </c>
      <c r="S11" s="257" t="n">
        <v>13</v>
      </c>
      <c r="T11" s="257" t="n">
        <v>14</v>
      </c>
      <c r="U11" s="257" t="n">
        <v>15</v>
      </c>
      <c r="V11" s="257" t="n">
        <v>16</v>
      </c>
      <c r="W11" s="257" t="n">
        <v>17</v>
      </c>
      <c r="X11" s="257" t="n">
        <v>18</v>
      </c>
      <c r="Y11" s="257" t="n">
        <v>19</v>
      </c>
      <c r="Z11" s="257" t="n">
        <v>20</v>
      </c>
      <c r="AA11" s="257" t="n">
        <v>21</v>
      </c>
      <c r="AB11" s="257" t="n">
        <v>22</v>
      </c>
      <c r="AC11" s="257" t="n">
        <v>23</v>
      </c>
      <c r="AD11" s="257" t="n">
        <v>24</v>
      </c>
      <c r="AE11" s="257" t="n">
        <v>25</v>
      </c>
      <c r="AF11" s="257" t="n">
        <v>26</v>
      </c>
      <c r="AG11" s="257" t="n">
        <v>27</v>
      </c>
      <c r="AH11" s="257" t="n">
        <v>28</v>
      </c>
      <c r="AI11" s="257" t="n">
        <v>29</v>
      </c>
      <c r="AJ11" s="257" t="n">
        <v>30</v>
      </c>
      <c r="AK11" s="257" t="n">
        <v>31</v>
      </c>
      <c r="AL11" s="258"/>
      <c r="AM11" s="259"/>
      <c r="AN11" s="259"/>
    </row>
    <row r="12" customFormat="false" ht="15" hidden="false" customHeight="false" outlineLevel="0" collapsed="false">
      <c r="A12" s="286"/>
      <c r="B12" s="277" t="n">
        <v>142344</v>
      </c>
      <c r="C12" s="280" t="s">
        <v>130</v>
      </c>
      <c r="D12" s="266" t="n">
        <v>267264</v>
      </c>
      <c r="E12" s="279" t="s">
        <v>131</v>
      </c>
      <c r="F12" s="268" t="s">
        <v>118</v>
      </c>
      <c r="G12" s="275"/>
      <c r="H12" s="288"/>
      <c r="I12" s="273" t="s">
        <v>13</v>
      </c>
      <c r="J12" s="273" t="s">
        <v>11</v>
      </c>
      <c r="K12" s="273"/>
      <c r="L12" s="269"/>
      <c r="M12" s="269"/>
      <c r="N12" s="273" t="s">
        <v>13</v>
      </c>
      <c r="O12" s="274"/>
      <c r="P12" s="272"/>
      <c r="Q12" s="274" t="s">
        <v>13</v>
      </c>
      <c r="R12" s="273"/>
      <c r="S12" s="275" t="s">
        <v>13</v>
      </c>
      <c r="T12" s="275"/>
      <c r="U12" s="273"/>
      <c r="V12" s="271" t="s">
        <v>13</v>
      </c>
      <c r="W12" s="271"/>
      <c r="X12" s="271"/>
      <c r="Y12" s="281" t="s">
        <v>124</v>
      </c>
      <c r="Z12" s="288"/>
      <c r="AA12" s="269"/>
      <c r="AB12" s="281" t="s">
        <v>124</v>
      </c>
      <c r="AC12" s="289"/>
      <c r="AD12" s="273"/>
      <c r="AE12" s="281" t="s">
        <v>124</v>
      </c>
      <c r="AF12" s="273"/>
      <c r="AG12" s="288"/>
      <c r="AH12" s="281" t="s">
        <v>124</v>
      </c>
      <c r="AI12" s="271"/>
      <c r="AJ12" s="271"/>
      <c r="AK12" s="281" t="s">
        <v>124</v>
      </c>
      <c r="AL12" s="258" t="n">
        <v>126</v>
      </c>
      <c r="AM12" s="258" t="n">
        <v>126</v>
      </c>
      <c r="AN12" s="259" t="n">
        <v>0</v>
      </c>
    </row>
    <row r="13" customFormat="false" ht="15" hidden="false" customHeight="false" outlineLevel="0" collapsed="false">
      <c r="A13" s="286"/>
      <c r="B13" s="264" t="n">
        <v>142387</v>
      </c>
      <c r="C13" s="280" t="s">
        <v>132</v>
      </c>
      <c r="D13" s="266" t="n">
        <v>140159</v>
      </c>
      <c r="E13" s="267" t="s">
        <v>131</v>
      </c>
      <c r="F13" s="268" t="s">
        <v>118</v>
      </c>
      <c r="G13" s="281" t="s">
        <v>124</v>
      </c>
      <c r="H13" s="288"/>
      <c r="I13" s="271"/>
      <c r="J13" s="281" t="s">
        <v>124</v>
      </c>
      <c r="K13" s="273"/>
      <c r="L13" s="269"/>
      <c r="M13" s="281" t="s">
        <v>124</v>
      </c>
      <c r="N13" s="273"/>
      <c r="O13" s="274"/>
      <c r="P13" s="281" t="s">
        <v>124</v>
      </c>
      <c r="Q13" s="273"/>
      <c r="R13" s="273"/>
      <c r="S13" s="281" t="s">
        <v>124</v>
      </c>
      <c r="T13" s="275"/>
      <c r="U13" s="273"/>
      <c r="V13" s="281" t="s">
        <v>45</v>
      </c>
      <c r="W13" s="271"/>
      <c r="X13" s="271"/>
      <c r="Y13" s="274" t="s">
        <v>13</v>
      </c>
      <c r="Z13" s="288"/>
      <c r="AA13" s="269"/>
      <c r="AB13" s="273" t="s">
        <v>13</v>
      </c>
      <c r="AC13" s="289"/>
      <c r="AD13" s="273"/>
      <c r="AE13" s="271" t="s">
        <v>13</v>
      </c>
      <c r="AF13" s="273"/>
      <c r="AG13" s="288"/>
      <c r="AH13" s="269" t="s">
        <v>13</v>
      </c>
      <c r="AI13" s="271"/>
      <c r="AJ13" s="271"/>
      <c r="AK13" s="273" t="s">
        <v>13</v>
      </c>
      <c r="AL13" s="258" t="n">
        <v>126</v>
      </c>
      <c r="AM13" s="258" t="n">
        <v>126</v>
      </c>
      <c r="AN13" s="259" t="n">
        <v>0</v>
      </c>
    </row>
    <row r="14" customFormat="false" ht="15" hidden="false" customHeight="false" outlineLevel="0" collapsed="false">
      <c r="A14" s="286"/>
      <c r="B14" s="277" t="n">
        <v>142425</v>
      </c>
      <c r="C14" s="265" t="s">
        <v>133</v>
      </c>
      <c r="D14" s="266" t="n">
        <v>152300</v>
      </c>
      <c r="E14" s="279" t="s">
        <v>117</v>
      </c>
      <c r="F14" s="268" t="s">
        <v>118</v>
      </c>
      <c r="G14" s="275" t="s">
        <v>13</v>
      </c>
      <c r="H14" s="288"/>
      <c r="I14" s="271"/>
      <c r="J14" s="273" t="s">
        <v>13</v>
      </c>
      <c r="K14" s="273"/>
      <c r="L14" s="269"/>
      <c r="M14" s="269" t="s">
        <v>13</v>
      </c>
      <c r="N14" s="273"/>
      <c r="O14" s="274"/>
      <c r="P14" s="274" t="s">
        <v>13</v>
      </c>
      <c r="Q14" s="273"/>
      <c r="R14" s="273"/>
      <c r="S14" s="275" t="s">
        <v>13</v>
      </c>
      <c r="T14" s="275"/>
      <c r="U14" s="273"/>
      <c r="V14" s="271" t="s">
        <v>11</v>
      </c>
      <c r="W14" s="271"/>
      <c r="X14" s="271"/>
      <c r="Y14" s="274" t="s">
        <v>13</v>
      </c>
      <c r="Z14" s="288"/>
      <c r="AA14" s="269"/>
      <c r="AB14" s="273" t="s">
        <v>13</v>
      </c>
      <c r="AC14" s="289"/>
      <c r="AD14" s="273"/>
      <c r="AE14" s="271" t="s">
        <v>13</v>
      </c>
      <c r="AF14" s="273"/>
      <c r="AG14" s="288"/>
      <c r="AH14" s="269" t="s">
        <v>13</v>
      </c>
      <c r="AI14" s="271"/>
      <c r="AJ14" s="271"/>
      <c r="AK14" s="273" t="s">
        <v>13</v>
      </c>
      <c r="AL14" s="258" t="n">
        <v>126</v>
      </c>
      <c r="AM14" s="258" t="n">
        <v>126</v>
      </c>
      <c r="AN14" s="259" t="n">
        <v>0</v>
      </c>
    </row>
    <row r="15" customFormat="false" ht="15" hidden="false" customHeight="false" outlineLevel="0" collapsed="false">
      <c r="A15" s="286"/>
      <c r="B15" s="277" t="n">
        <v>142379</v>
      </c>
      <c r="C15" s="265" t="s">
        <v>134</v>
      </c>
      <c r="D15" s="266" t="n">
        <v>165525</v>
      </c>
      <c r="E15" s="267" t="s">
        <v>120</v>
      </c>
      <c r="F15" s="268" t="s">
        <v>118</v>
      </c>
      <c r="G15" s="275" t="s">
        <v>13</v>
      </c>
      <c r="H15" s="288"/>
      <c r="I15" s="271"/>
      <c r="J15" s="273" t="s">
        <v>13</v>
      </c>
      <c r="K15" s="273"/>
      <c r="L15" s="269"/>
      <c r="M15" s="269" t="s">
        <v>13</v>
      </c>
      <c r="N15" s="273"/>
      <c r="O15" s="274"/>
      <c r="P15" s="274" t="s">
        <v>13</v>
      </c>
      <c r="Q15" s="273"/>
      <c r="R15" s="273"/>
      <c r="S15" s="275" t="s">
        <v>13</v>
      </c>
      <c r="T15" s="275"/>
      <c r="U15" s="273"/>
      <c r="V15" s="271" t="s">
        <v>13</v>
      </c>
      <c r="W15" s="271"/>
      <c r="X15" s="271"/>
      <c r="Y15" s="274" t="s">
        <v>13</v>
      </c>
      <c r="Z15" s="288"/>
      <c r="AA15" s="269"/>
      <c r="AB15" s="273" t="s">
        <v>13</v>
      </c>
      <c r="AC15" s="289"/>
      <c r="AD15" s="273"/>
      <c r="AE15" s="271" t="s">
        <v>11</v>
      </c>
      <c r="AF15" s="273"/>
      <c r="AG15" s="288"/>
      <c r="AH15" s="269" t="s">
        <v>13</v>
      </c>
      <c r="AI15" s="271"/>
      <c r="AJ15" s="271"/>
      <c r="AK15" s="273" t="s">
        <v>13</v>
      </c>
      <c r="AL15" s="258" t="n">
        <v>126</v>
      </c>
      <c r="AM15" s="258" t="n">
        <v>126</v>
      </c>
      <c r="AN15" s="259" t="n">
        <v>0</v>
      </c>
    </row>
    <row r="16" customFormat="false" ht="15" hidden="false" customHeight="false" outlineLevel="0" collapsed="false">
      <c r="A16" s="286"/>
      <c r="B16" s="277" t="n">
        <v>153389</v>
      </c>
      <c r="C16" s="265" t="s">
        <v>135</v>
      </c>
      <c r="D16" s="266" t="n">
        <v>152631</v>
      </c>
      <c r="E16" s="279" t="s">
        <v>136</v>
      </c>
      <c r="F16" s="268" t="s">
        <v>118</v>
      </c>
      <c r="G16" s="281" t="s">
        <v>137</v>
      </c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73" t="s">
        <v>138</v>
      </c>
      <c r="AL16" s="258" t="n">
        <v>6</v>
      </c>
      <c r="AM16" s="258" t="n">
        <v>6</v>
      </c>
      <c r="AN16" s="259" t="n">
        <v>0</v>
      </c>
    </row>
    <row r="17" customFormat="false" ht="12.8" hidden="false" customHeight="false" outlineLevel="0" collapsed="false">
      <c r="A17" s="290" t="s">
        <v>139</v>
      </c>
      <c r="B17" s="287" t="s">
        <v>102</v>
      </c>
      <c r="C17" s="262" t="s">
        <v>103</v>
      </c>
      <c r="D17" s="261" t="s">
        <v>104</v>
      </c>
      <c r="E17" s="263" t="s">
        <v>105</v>
      </c>
      <c r="F17" s="261" t="s">
        <v>106</v>
      </c>
      <c r="G17" s="257" t="s">
        <v>107</v>
      </c>
      <c r="H17" s="257" t="s">
        <v>45</v>
      </c>
      <c r="I17" s="257" t="s">
        <v>108</v>
      </c>
      <c r="J17" s="257" t="s">
        <v>108</v>
      </c>
      <c r="K17" s="257" t="s">
        <v>107</v>
      </c>
      <c r="L17" s="257" t="s">
        <v>107</v>
      </c>
      <c r="M17" s="257" t="s">
        <v>109</v>
      </c>
      <c r="N17" s="257" t="s">
        <v>107</v>
      </c>
      <c r="O17" s="257" t="s">
        <v>45</v>
      </c>
      <c r="P17" s="257" t="s">
        <v>108</v>
      </c>
      <c r="Q17" s="257" t="s">
        <v>108</v>
      </c>
      <c r="R17" s="257" t="s">
        <v>107</v>
      </c>
      <c r="S17" s="257" t="s">
        <v>107</v>
      </c>
      <c r="T17" s="257" t="s">
        <v>109</v>
      </c>
      <c r="U17" s="257" t="s">
        <v>107</v>
      </c>
      <c r="V17" s="257" t="s">
        <v>45</v>
      </c>
      <c r="W17" s="257" t="s">
        <v>108</v>
      </c>
      <c r="X17" s="257" t="s">
        <v>108</v>
      </c>
      <c r="Y17" s="257" t="s">
        <v>107</v>
      </c>
      <c r="Z17" s="257" t="s">
        <v>107</v>
      </c>
      <c r="AA17" s="257" t="s">
        <v>109</v>
      </c>
      <c r="AB17" s="257" t="s">
        <v>107</v>
      </c>
      <c r="AC17" s="257" t="s">
        <v>45</v>
      </c>
      <c r="AD17" s="257" t="s">
        <v>108</v>
      </c>
      <c r="AE17" s="257" t="s">
        <v>108</v>
      </c>
      <c r="AF17" s="257" t="s">
        <v>107</v>
      </c>
      <c r="AG17" s="257" t="s">
        <v>107</v>
      </c>
      <c r="AH17" s="257" t="s">
        <v>109</v>
      </c>
      <c r="AI17" s="257" t="s">
        <v>107</v>
      </c>
      <c r="AJ17" s="257" t="s">
        <v>45</v>
      </c>
      <c r="AK17" s="257" t="s">
        <v>108</v>
      </c>
      <c r="AL17" s="258" t="s">
        <v>76</v>
      </c>
      <c r="AM17" s="259" t="s">
        <v>110</v>
      </c>
      <c r="AN17" s="259" t="s">
        <v>111</v>
      </c>
    </row>
    <row r="18" customFormat="false" ht="12.8" hidden="false" customHeight="false" outlineLevel="0" collapsed="false">
      <c r="A18" s="290"/>
      <c r="B18" s="287"/>
      <c r="C18" s="262" t="s">
        <v>113</v>
      </c>
      <c r="D18" s="261" t="s">
        <v>114</v>
      </c>
      <c r="E18" s="263" t="s">
        <v>115</v>
      </c>
      <c r="F18" s="261"/>
      <c r="G18" s="257" t="n">
        <v>1</v>
      </c>
      <c r="H18" s="257" t="n">
        <v>2</v>
      </c>
      <c r="I18" s="257" t="n">
        <v>3</v>
      </c>
      <c r="J18" s="257" t="n">
        <v>4</v>
      </c>
      <c r="K18" s="257" t="n">
        <v>5</v>
      </c>
      <c r="L18" s="257" t="n">
        <v>6</v>
      </c>
      <c r="M18" s="257" t="n">
        <v>7</v>
      </c>
      <c r="N18" s="257" t="n">
        <v>8</v>
      </c>
      <c r="O18" s="257" t="n">
        <v>9</v>
      </c>
      <c r="P18" s="257" t="n">
        <v>10</v>
      </c>
      <c r="Q18" s="257" t="n">
        <v>11</v>
      </c>
      <c r="R18" s="257" t="n">
        <v>12</v>
      </c>
      <c r="S18" s="257" t="n">
        <v>13</v>
      </c>
      <c r="T18" s="257" t="n">
        <v>14</v>
      </c>
      <c r="U18" s="257" t="n">
        <v>15</v>
      </c>
      <c r="V18" s="257" t="n">
        <v>16</v>
      </c>
      <c r="W18" s="257" t="n">
        <v>17</v>
      </c>
      <c r="X18" s="257" t="n">
        <v>18</v>
      </c>
      <c r="Y18" s="257" t="n">
        <v>19</v>
      </c>
      <c r="Z18" s="257" t="n">
        <v>20</v>
      </c>
      <c r="AA18" s="257" t="n">
        <v>21</v>
      </c>
      <c r="AB18" s="257" t="n">
        <v>22</v>
      </c>
      <c r="AC18" s="257" t="n">
        <v>23</v>
      </c>
      <c r="AD18" s="257" t="n">
        <v>24</v>
      </c>
      <c r="AE18" s="257" t="n">
        <v>25</v>
      </c>
      <c r="AF18" s="257" t="n">
        <v>26</v>
      </c>
      <c r="AG18" s="257" t="n">
        <v>27</v>
      </c>
      <c r="AH18" s="257" t="n">
        <v>28</v>
      </c>
      <c r="AI18" s="257" t="n">
        <v>29</v>
      </c>
      <c r="AJ18" s="257" t="n">
        <v>30</v>
      </c>
      <c r="AK18" s="257" t="n">
        <v>31</v>
      </c>
      <c r="AL18" s="258"/>
      <c r="AM18" s="259"/>
      <c r="AN18" s="259"/>
    </row>
    <row r="19" customFormat="false" ht="15" hidden="false" customHeight="false" outlineLevel="0" collapsed="false">
      <c r="A19" s="290"/>
      <c r="B19" s="264" t="n">
        <v>150568</v>
      </c>
      <c r="C19" s="280" t="s">
        <v>140</v>
      </c>
      <c r="D19" s="268" t="n">
        <v>401081</v>
      </c>
      <c r="E19" s="279" t="s">
        <v>131</v>
      </c>
      <c r="F19" s="268" t="s">
        <v>118</v>
      </c>
      <c r="G19" s="275"/>
      <c r="H19" s="281" t="s">
        <v>124</v>
      </c>
      <c r="I19" s="271"/>
      <c r="J19" s="273"/>
      <c r="K19" s="281" t="s">
        <v>124</v>
      </c>
      <c r="L19" s="269"/>
      <c r="M19" s="269"/>
      <c r="N19" s="281" t="s">
        <v>124</v>
      </c>
      <c r="O19" s="274"/>
      <c r="P19" s="274"/>
      <c r="Q19" s="281" t="s">
        <v>124</v>
      </c>
      <c r="R19" s="273"/>
      <c r="S19" s="275"/>
      <c r="T19" s="281" t="s">
        <v>124</v>
      </c>
      <c r="U19" s="273"/>
      <c r="V19" s="271"/>
      <c r="W19" s="281" t="s">
        <v>124</v>
      </c>
      <c r="X19" s="271"/>
      <c r="Y19" s="274"/>
      <c r="Z19" s="281" t="s">
        <v>124</v>
      </c>
      <c r="AA19" s="269"/>
      <c r="AB19" s="273"/>
      <c r="AC19" s="281" t="s">
        <v>124</v>
      </c>
      <c r="AD19" s="273" t="s">
        <v>11</v>
      </c>
      <c r="AE19" s="272"/>
      <c r="AF19" s="281" t="s">
        <v>124</v>
      </c>
      <c r="AG19" s="270"/>
      <c r="AH19" s="269"/>
      <c r="AI19" s="281" t="s">
        <v>124</v>
      </c>
      <c r="AJ19" s="272"/>
      <c r="AK19" s="273"/>
      <c r="AL19" s="258" t="n">
        <v>126</v>
      </c>
      <c r="AM19" s="258" t="n">
        <v>126</v>
      </c>
      <c r="AN19" s="259" t="n">
        <v>0</v>
      </c>
    </row>
    <row r="20" customFormat="false" ht="15" hidden="false" customHeight="false" outlineLevel="0" collapsed="false">
      <c r="A20" s="290"/>
      <c r="B20" s="277" t="n">
        <v>426490</v>
      </c>
      <c r="C20" s="265" t="s">
        <v>141</v>
      </c>
      <c r="D20" s="266" t="n">
        <v>97713</v>
      </c>
      <c r="E20" s="279" t="s">
        <v>117</v>
      </c>
      <c r="F20" s="268" t="s">
        <v>118</v>
      </c>
      <c r="G20" s="275" t="s">
        <v>13</v>
      </c>
      <c r="H20" s="270"/>
      <c r="I20" s="271"/>
      <c r="J20" s="273"/>
      <c r="K20" s="273"/>
      <c r="L20" s="269"/>
      <c r="M20" s="269"/>
      <c r="N20" s="273"/>
      <c r="O20" s="274"/>
      <c r="P20" s="274"/>
      <c r="Q20" s="273"/>
      <c r="R20" s="273"/>
      <c r="S20" s="275"/>
      <c r="T20" s="275" t="s">
        <v>13</v>
      </c>
      <c r="U20" s="273"/>
      <c r="V20" s="271" t="s">
        <v>121</v>
      </c>
      <c r="W20" s="271" t="s">
        <v>11</v>
      </c>
      <c r="X20" s="271"/>
      <c r="Y20" s="274"/>
      <c r="Z20" s="270" t="s">
        <v>13</v>
      </c>
      <c r="AA20" s="269" t="s">
        <v>13</v>
      </c>
      <c r="AB20" s="273"/>
      <c r="AC20" s="276" t="s">
        <v>13</v>
      </c>
      <c r="AD20" s="273"/>
      <c r="AE20" s="271"/>
      <c r="AF20" s="273" t="s">
        <v>13</v>
      </c>
      <c r="AG20" s="270" t="s">
        <v>121</v>
      </c>
      <c r="AH20" s="269"/>
      <c r="AI20" s="271" t="s">
        <v>13</v>
      </c>
      <c r="AJ20" s="271" t="s">
        <v>13</v>
      </c>
      <c r="AK20" s="273"/>
      <c r="AL20" s="258" t="n">
        <v>126</v>
      </c>
      <c r="AM20" s="258" t="n">
        <v>126</v>
      </c>
      <c r="AN20" s="259" t="n">
        <v>0</v>
      </c>
    </row>
    <row r="21" customFormat="false" ht="15" hidden="false" customHeight="false" outlineLevel="0" collapsed="false">
      <c r="A21" s="290"/>
      <c r="B21" s="277" t="n">
        <v>150622</v>
      </c>
      <c r="C21" s="265" t="s">
        <v>142</v>
      </c>
      <c r="D21" s="266" t="n">
        <v>164703</v>
      </c>
      <c r="E21" s="267" t="s">
        <v>120</v>
      </c>
      <c r="F21" s="268" t="s">
        <v>118</v>
      </c>
      <c r="G21" s="275"/>
      <c r="H21" s="269" t="s">
        <v>13</v>
      </c>
      <c r="I21" s="271"/>
      <c r="J21" s="273"/>
      <c r="K21" s="273" t="s">
        <v>13</v>
      </c>
      <c r="L21" s="269"/>
      <c r="M21" s="269"/>
      <c r="N21" s="272"/>
      <c r="O21" s="282" t="s">
        <v>48</v>
      </c>
      <c r="P21" s="291" t="s">
        <v>48</v>
      </c>
      <c r="Q21" s="292" t="s">
        <v>48</v>
      </c>
      <c r="R21" s="292" t="s">
        <v>48</v>
      </c>
      <c r="S21" s="292" t="s">
        <v>48</v>
      </c>
      <c r="T21" s="292" t="s">
        <v>48</v>
      </c>
      <c r="U21" s="273"/>
      <c r="V21" s="271"/>
      <c r="W21" s="271" t="s">
        <v>13</v>
      </c>
      <c r="X21" s="271"/>
      <c r="Y21" s="274"/>
      <c r="Z21" s="270" t="s">
        <v>13</v>
      </c>
      <c r="AA21" s="269"/>
      <c r="AB21" s="273"/>
      <c r="AC21" s="276" t="s">
        <v>13</v>
      </c>
      <c r="AD21" s="273"/>
      <c r="AE21" s="271"/>
      <c r="AF21" s="273" t="s">
        <v>45</v>
      </c>
      <c r="AG21" s="270"/>
      <c r="AH21" s="269"/>
      <c r="AI21" s="271" t="s">
        <v>13</v>
      </c>
      <c r="AJ21" s="271"/>
      <c r="AK21" s="285" t="s">
        <v>13</v>
      </c>
      <c r="AL21" s="258" t="n">
        <v>90</v>
      </c>
      <c r="AM21" s="258" t="n">
        <v>90</v>
      </c>
      <c r="AN21" s="259" t="n">
        <v>0</v>
      </c>
    </row>
    <row r="22" customFormat="false" ht="15" hidden="false" customHeight="false" outlineLevel="0" collapsed="false">
      <c r="A22" s="290"/>
      <c r="B22" s="277" t="n">
        <v>150690</v>
      </c>
      <c r="C22" s="265" t="s">
        <v>116</v>
      </c>
      <c r="D22" s="266" t="n">
        <v>294592</v>
      </c>
      <c r="E22" s="279" t="s">
        <v>136</v>
      </c>
      <c r="F22" s="268" t="s">
        <v>118</v>
      </c>
      <c r="G22" s="275"/>
      <c r="H22" s="270" t="s">
        <v>13</v>
      </c>
      <c r="I22" s="271"/>
      <c r="J22" s="273"/>
      <c r="K22" s="273" t="s">
        <v>13</v>
      </c>
      <c r="L22" s="269"/>
      <c r="M22" s="269"/>
      <c r="N22" s="273" t="s">
        <v>13</v>
      </c>
      <c r="O22" s="274"/>
      <c r="P22" s="274"/>
      <c r="Q22" s="273" t="s">
        <v>13</v>
      </c>
      <c r="R22" s="273"/>
      <c r="S22" s="275"/>
      <c r="T22" s="275" t="s">
        <v>13</v>
      </c>
      <c r="U22" s="273"/>
      <c r="V22" s="273" t="s">
        <v>45</v>
      </c>
      <c r="W22" s="271" t="s">
        <v>13</v>
      </c>
      <c r="X22" s="292" t="s">
        <v>48</v>
      </c>
      <c r="Y22" s="292" t="s">
        <v>48</v>
      </c>
      <c r="Z22" s="269"/>
      <c r="AA22" s="269"/>
      <c r="AB22" s="272"/>
      <c r="AC22" s="276" t="s">
        <v>13</v>
      </c>
      <c r="AD22" s="273"/>
      <c r="AE22" s="272"/>
      <c r="AF22" s="273" t="s">
        <v>13</v>
      </c>
      <c r="AG22" s="270"/>
      <c r="AH22" s="269"/>
      <c r="AI22" s="292" t="s">
        <v>48</v>
      </c>
      <c r="AJ22" s="292" t="s">
        <v>48</v>
      </c>
      <c r="AK22" s="273"/>
      <c r="AL22" s="258" t="n">
        <v>102</v>
      </c>
      <c r="AM22" s="258" t="n">
        <v>126</v>
      </c>
      <c r="AN22" s="259" t="n">
        <v>0</v>
      </c>
    </row>
    <row r="23" customFormat="false" ht="12.8" hidden="false" customHeight="false" outlineLevel="0" collapsed="false">
      <c r="A23" s="293" t="s">
        <v>143</v>
      </c>
      <c r="B23" s="287" t="s">
        <v>102</v>
      </c>
      <c r="C23" s="262" t="s">
        <v>103</v>
      </c>
      <c r="D23" s="261" t="s">
        <v>104</v>
      </c>
      <c r="E23" s="263" t="s">
        <v>105</v>
      </c>
      <c r="F23" s="261" t="s">
        <v>106</v>
      </c>
      <c r="G23" s="257" t="s">
        <v>107</v>
      </c>
      <c r="H23" s="257" t="s">
        <v>45</v>
      </c>
      <c r="I23" s="257" t="s">
        <v>108</v>
      </c>
      <c r="J23" s="257" t="s">
        <v>108</v>
      </c>
      <c r="K23" s="257" t="s">
        <v>107</v>
      </c>
      <c r="L23" s="257" t="s">
        <v>107</v>
      </c>
      <c r="M23" s="257" t="s">
        <v>109</v>
      </c>
      <c r="N23" s="257" t="s">
        <v>107</v>
      </c>
      <c r="O23" s="257" t="s">
        <v>45</v>
      </c>
      <c r="P23" s="257" t="s">
        <v>108</v>
      </c>
      <c r="Q23" s="257" t="s">
        <v>108</v>
      </c>
      <c r="R23" s="257" t="s">
        <v>107</v>
      </c>
      <c r="S23" s="257" t="s">
        <v>107</v>
      </c>
      <c r="T23" s="257" t="s">
        <v>109</v>
      </c>
      <c r="U23" s="257" t="s">
        <v>107</v>
      </c>
      <c r="V23" s="257" t="s">
        <v>45</v>
      </c>
      <c r="W23" s="257" t="s">
        <v>108</v>
      </c>
      <c r="X23" s="257" t="s">
        <v>108</v>
      </c>
      <c r="Y23" s="257" t="s">
        <v>107</v>
      </c>
      <c r="Z23" s="257" t="s">
        <v>107</v>
      </c>
      <c r="AA23" s="257" t="s">
        <v>109</v>
      </c>
      <c r="AB23" s="257" t="s">
        <v>107</v>
      </c>
      <c r="AC23" s="257" t="s">
        <v>45</v>
      </c>
      <c r="AD23" s="257" t="s">
        <v>108</v>
      </c>
      <c r="AE23" s="257" t="s">
        <v>108</v>
      </c>
      <c r="AF23" s="257" t="s">
        <v>107</v>
      </c>
      <c r="AG23" s="257" t="s">
        <v>107</v>
      </c>
      <c r="AH23" s="257" t="s">
        <v>109</v>
      </c>
      <c r="AI23" s="257" t="s">
        <v>107</v>
      </c>
      <c r="AJ23" s="257" t="s">
        <v>45</v>
      </c>
      <c r="AK23" s="257" t="s">
        <v>108</v>
      </c>
      <c r="AL23" s="258" t="s">
        <v>76</v>
      </c>
      <c r="AM23" s="259" t="s">
        <v>110</v>
      </c>
      <c r="AN23" s="259" t="s">
        <v>111</v>
      </c>
    </row>
    <row r="24" customFormat="false" ht="12.8" hidden="false" customHeight="false" outlineLevel="0" collapsed="false">
      <c r="A24" s="293"/>
      <c r="B24" s="287"/>
      <c r="C24" s="262" t="s">
        <v>113</v>
      </c>
      <c r="D24" s="261" t="s">
        <v>114</v>
      </c>
      <c r="E24" s="263" t="s">
        <v>115</v>
      </c>
      <c r="F24" s="261"/>
      <c r="G24" s="257" t="n">
        <v>1</v>
      </c>
      <c r="H24" s="257" t="n">
        <v>2</v>
      </c>
      <c r="I24" s="257" t="n">
        <v>3</v>
      </c>
      <c r="J24" s="257" t="n">
        <v>4</v>
      </c>
      <c r="K24" s="257" t="n">
        <v>5</v>
      </c>
      <c r="L24" s="257" t="n">
        <v>6</v>
      </c>
      <c r="M24" s="257" t="n">
        <v>7</v>
      </c>
      <c r="N24" s="257" t="n">
        <v>8</v>
      </c>
      <c r="O24" s="257" t="n">
        <v>9</v>
      </c>
      <c r="P24" s="257" t="n">
        <v>10</v>
      </c>
      <c r="Q24" s="257" t="n">
        <v>11</v>
      </c>
      <c r="R24" s="257" t="n">
        <v>12</v>
      </c>
      <c r="S24" s="257" t="n">
        <v>13</v>
      </c>
      <c r="T24" s="257" t="n">
        <v>14</v>
      </c>
      <c r="U24" s="257" t="n">
        <v>15</v>
      </c>
      <c r="V24" s="257" t="n">
        <v>16</v>
      </c>
      <c r="W24" s="257" t="n">
        <v>17</v>
      </c>
      <c r="X24" s="257" t="n">
        <v>18</v>
      </c>
      <c r="Y24" s="257" t="n">
        <v>19</v>
      </c>
      <c r="Z24" s="257" t="n">
        <v>20</v>
      </c>
      <c r="AA24" s="257" t="n">
        <v>21</v>
      </c>
      <c r="AB24" s="257" t="n">
        <v>22</v>
      </c>
      <c r="AC24" s="257" t="n">
        <v>23</v>
      </c>
      <c r="AD24" s="257" t="n">
        <v>24</v>
      </c>
      <c r="AE24" s="257" t="n">
        <v>25</v>
      </c>
      <c r="AF24" s="257" t="n">
        <v>26</v>
      </c>
      <c r="AG24" s="257" t="n">
        <v>27</v>
      </c>
      <c r="AH24" s="257" t="n">
        <v>28</v>
      </c>
      <c r="AI24" s="257" t="n">
        <v>29</v>
      </c>
      <c r="AJ24" s="257" t="n">
        <v>30</v>
      </c>
      <c r="AK24" s="257" t="n">
        <v>31</v>
      </c>
      <c r="AL24" s="258"/>
      <c r="AM24" s="259"/>
      <c r="AN24" s="259"/>
    </row>
    <row r="25" customFormat="false" ht="15" hidden="false" customHeight="false" outlineLevel="0" collapsed="false">
      <c r="A25" s="293"/>
      <c r="B25" s="277" t="n">
        <v>129976</v>
      </c>
      <c r="C25" s="280" t="s">
        <v>144</v>
      </c>
      <c r="D25" s="266" t="n">
        <v>140649</v>
      </c>
      <c r="E25" s="279" t="s">
        <v>117</v>
      </c>
      <c r="F25" s="268" t="s">
        <v>145</v>
      </c>
      <c r="G25" s="281" t="s">
        <v>146</v>
      </c>
      <c r="H25" s="281"/>
      <c r="I25" s="281"/>
      <c r="J25" s="281"/>
      <c r="K25" s="281"/>
      <c r="L25" s="281"/>
      <c r="M25" s="269"/>
      <c r="N25" s="273"/>
      <c r="O25" s="274" t="s">
        <v>13</v>
      </c>
      <c r="P25" s="274"/>
      <c r="Q25" s="273"/>
      <c r="R25" s="273" t="s">
        <v>13</v>
      </c>
      <c r="S25" s="275"/>
      <c r="T25" s="275"/>
      <c r="U25" s="273" t="s">
        <v>13</v>
      </c>
      <c r="V25" s="271"/>
      <c r="W25" s="271"/>
      <c r="X25" s="271" t="s">
        <v>13</v>
      </c>
      <c r="Y25" s="274"/>
      <c r="Z25" s="270"/>
      <c r="AA25" s="269" t="s">
        <v>13</v>
      </c>
      <c r="AB25" s="273"/>
      <c r="AC25" s="276"/>
      <c r="AD25" s="273" t="s">
        <v>13</v>
      </c>
      <c r="AE25" s="271" t="s">
        <v>147</v>
      </c>
      <c r="AF25" s="273" t="s">
        <v>13</v>
      </c>
      <c r="AG25" s="270" t="s">
        <v>13</v>
      </c>
      <c r="AH25" s="269"/>
      <c r="AI25" s="271"/>
      <c r="AJ25" s="271" t="s">
        <v>13</v>
      </c>
      <c r="AK25" s="273"/>
      <c r="AL25" s="258" t="n">
        <v>108</v>
      </c>
      <c r="AM25" s="258" t="n">
        <v>108</v>
      </c>
      <c r="AN25" s="259" t="n">
        <v>0</v>
      </c>
    </row>
    <row r="26" customFormat="false" ht="15" hidden="false" customHeight="false" outlineLevel="0" collapsed="false">
      <c r="A26" s="293"/>
      <c r="B26" s="277" t="n">
        <v>142328</v>
      </c>
      <c r="C26" s="280" t="s">
        <v>148</v>
      </c>
      <c r="D26" s="266" t="n">
        <v>58861</v>
      </c>
      <c r="E26" s="267" t="s">
        <v>120</v>
      </c>
      <c r="F26" s="268" t="s">
        <v>145</v>
      </c>
      <c r="G26" s="275"/>
      <c r="H26" s="270"/>
      <c r="I26" s="271" t="s">
        <v>13</v>
      </c>
      <c r="J26" s="273"/>
      <c r="K26" s="273"/>
      <c r="L26" s="269" t="s">
        <v>13</v>
      </c>
      <c r="M26" s="269"/>
      <c r="N26" s="273"/>
      <c r="O26" s="274" t="s">
        <v>13</v>
      </c>
      <c r="P26" s="274"/>
      <c r="Q26" s="273"/>
      <c r="R26" s="273" t="s">
        <v>13</v>
      </c>
      <c r="S26" s="275"/>
      <c r="T26" s="275"/>
      <c r="U26" s="283" t="s">
        <v>149</v>
      </c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58" t="n">
        <v>48</v>
      </c>
      <c r="AM26" s="258" t="n">
        <v>48</v>
      </c>
      <c r="AN26" s="259" t="n">
        <v>0</v>
      </c>
    </row>
    <row r="27" customFormat="false" ht="15" hidden="false" customHeight="false" outlineLevel="0" collapsed="false">
      <c r="A27" s="293"/>
      <c r="B27" s="277" t="n">
        <v>427489</v>
      </c>
      <c r="C27" s="265" t="s">
        <v>150</v>
      </c>
      <c r="D27" s="266" t="n">
        <v>301865</v>
      </c>
      <c r="E27" s="279" t="s">
        <v>136</v>
      </c>
      <c r="F27" s="268" t="s">
        <v>145</v>
      </c>
      <c r="G27" s="275"/>
      <c r="H27" s="270"/>
      <c r="I27" s="271" t="s">
        <v>13</v>
      </c>
      <c r="J27" s="273"/>
      <c r="K27" s="273"/>
      <c r="L27" s="269"/>
      <c r="M27" s="269"/>
      <c r="N27" s="273"/>
      <c r="O27" s="274" t="s">
        <v>13</v>
      </c>
      <c r="P27" s="274" t="s">
        <v>13</v>
      </c>
      <c r="Q27" s="273"/>
      <c r="R27" s="273" t="s">
        <v>13</v>
      </c>
      <c r="S27" s="275"/>
      <c r="T27" s="275"/>
      <c r="U27" s="273" t="s">
        <v>13</v>
      </c>
      <c r="V27" s="271"/>
      <c r="W27" s="271"/>
      <c r="X27" s="271" t="s">
        <v>13</v>
      </c>
      <c r="Y27" s="271" t="s">
        <v>147</v>
      </c>
      <c r="Z27" s="270"/>
      <c r="AA27" s="269" t="s">
        <v>13</v>
      </c>
      <c r="AB27" s="273"/>
      <c r="AC27" s="276"/>
      <c r="AD27" s="273" t="s">
        <v>151</v>
      </c>
      <c r="AE27" s="271" t="s">
        <v>151</v>
      </c>
      <c r="AF27" s="273"/>
      <c r="AG27" s="270" t="s">
        <v>13</v>
      </c>
      <c r="AH27" s="269"/>
      <c r="AI27" s="271"/>
      <c r="AJ27" s="271" t="s">
        <v>13</v>
      </c>
      <c r="AK27" s="273"/>
      <c r="AL27" s="258" t="n">
        <v>126</v>
      </c>
      <c r="AM27" s="258" t="n">
        <v>126</v>
      </c>
      <c r="AN27" s="259" t="n">
        <v>0</v>
      </c>
    </row>
    <row r="28" customFormat="false" ht="15" hidden="false" customHeight="false" outlineLevel="0" collapsed="false">
      <c r="A28" s="293"/>
      <c r="B28" s="264" t="n">
        <v>129690</v>
      </c>
      <c r="C28" s="280" t="s">
        <v>152</v>
      </c>
      <c r="D28" s="266" t="n">
        <v>101096</v>
      </c>
      <c r="E28" s="267" t="s">
        <v>136</v>
      </c>
      <c r="F28" s="294" t="s">
        <v>153</v>
      </c>
      <c r="G28" s="275"/>
      <c r="H28" s="270"/>
      <c r="I28" s="271"/>
      <c r="J28" s="273"/>
      <c r="K28" s="273"/>
      <c r="L28" s="269"/>
      <c r="M28" s="269"/>
      <c r="N28" s="273"/>
      <c r="O28" s="274"/>
      <c r="P28" s="274"/>
      <c r="Q28" s="273"/>
      <c r="R28" s="273"/>
      <c r="S28" s="275"/>
      <c r="T28" s="275"/>
      <c r="U28" s="273"/>
      <c r="V28" s="271"/>
      <c r="W28" s="271"/>
      <c r="X28" s="271"/>
      <c r="Y28" s="274"/>
      <c r="Z28" s="270"/>
      <c r="AA28" s="269"/>
      <c r="AB28" s="273"/>
      <c r="AC28" s="276"/>
      <c r="AD28" s="273"/>
      <c r="AE28" s="271"/>
      <c r="AF28" s="273"/>
      <c r="AG28" s="270"/>
      <c r="AH28" s="269"/>
      <c r="AI28" s="271"/>
      <c r="AJ28" s="271"/>
      <c r="AK28" s="273"/>
      <c r="AL28" s="258" t="n">
        <v>126</v>
      </c>
      <c r="AM28" s="258" t="n">
        <v>126</v>
      </c>
      <c r="AN28" s="259" t="n">
        <v>0</v>
      </c>
    </row>
    <row r="29" customFormat="false" ht="12.8" hidden="false" customHeight="false" outlineLevel="0" collapsed="false">
      <c r="A29" s="295" t="s">
        <v>154</v>
      </c>
      <c r="B29" s="287" t="s">
        <v>102</v>
      </c>
      <c r="C29" s="262" t="s">
        <v>103</v>
      </c>
      <c r="D29" s="261" t="s">
        <v>104</v>
      </c>
      <c r="E29" s="263" t="s">
        <v>105</v>
      </c>
      <c r="F29" s="261" t="s">
        <v>106</v>
      </c>
      <c r="G29" s="257" t="s">
        <v>107</v>
      </c>
      <c r="H29" s="257" t="s">
        <v>45</v>
      </c>
      <c r="I29" s="257" t="s">
        <v>108</v>
      </c>
      <c r="J29" s="257" t="s">
        <v>108</v>
      </c>
      <c r="K29" s="257" t="s">
        <v>107</v>
      </c>
      <c r="L29" s="257" t="s">
        <v>107</v>
      </c>
      <c r="M29" s="257" t="s">
        <v>109</v>
      </c>
      <c r="N29" s="257" t="s">
        <v>107</v>
      </c>
      <c r="O29" s="257" t="s">
        <v>45</v>
      </c>
      <c r="P29" s="257" t="s">
        <v>108</v>
      </c>
      <c r="Q29" s="257" t="s">
        <v>108</v>
      </c>
      <c r="R29" s="257" t="s">
        <v>107</v>
      </c>
      <c r="S29" s="257" t="s">
        <v>107</v>
      </c>
      <c r="T29" s="257" t="s">
        <v>109</v>
      </c>
      <c r="U29" s="257" t="s">
        <v>107</v>
      </c>
      <c r="V29" s="257" t="s">
        <v>45</v>
      </c>
      <c r="W29" s="257" t="s">
        <v>108</v>
      </c>
      <c r="X29" s="257" t="s">
        <v>108</v>
      </c>
      <c r="Y29" s="257" t="s">
        <v>107</v>
      </c>
      <c r="Z29" s="257" t="s">
        <v>107</v>
      </c>
      <c r="AA29" s="257" t="s">
        <v>109</v>
      </c>
      <c r="AB29" s="257" t="s">
        <v>107</v>
      </c>
      <c r="AC29" s="257" t="s">
        <v>45</v>
      </c>
      <c r="AD29" s="257" t="s">
        <v>108</v>
      </c>
      <c r="AE29" s="257" t="s">
        <v>108</v>
      </c>
      <c r="AF29" s="257" t="s">
        <v>107</v>
      </c>
      <c r="AG29" s="257" t="s">
        <v>107</v>
      </c>
      <c r="AH29" s="257" t="s">
        <v>109</v>
      </c>
      <c r="AI29" s="257" t="s">
        <v>107</v>
      </c>
      <c r="AJ29" s="257" t="s">
        <v>45</v>
      </c>
      <c r="AK29" s="257" t="s">
        <v>108</v>
      </c>
      <c r="AL29" s="258" t="s">
        <v>76</v>
      </c>
      <c r="AM29" s="259" t="s">
        <v>110</v>
      </c>
      <c r="AN29" s="259" t="s">
        <v>111</v>
      </c>
    </row>
    <row r="30" customFormat="false" ht="12.8" hidden="false" customHeight="false" outlineLevel="0" collapsed="false">
      <c r="A30" s="295"/>
      <c r="B30" s="287"/>
      <c r="C30" s="262" t="s">
        <v>113</v>
      </c>
      <c r="D30" s="261" t="s">
        <v>114</v>
      </c>
      <c r="E30" s="263" t="s">
        <v>115</v>
      </c>
      <c r="F30" s="261"/>
      <c r="G30" s="257" t="n">
        <v>1</v>
      </c>
      <c r="H30" s="257" t="n">
        <v>2</v>
      </c>
      <c r="I30" s="257" t="n">
        <v>3</v>
      </c>
      <c r="J30" s="257" t="n">
        <v>4</v>
      </c>
      <c r="K30" s="257" t="n">
        <v>5</v>
      </c>
      <c r="L30" s="257" t="n">
        <v>6</v>
      </c>
      <c r="M30" s="257" t="n">
        <v>7</v>
      </c>
      <c r="N30" s="257" t="n">
        <v>8</v>
      </c>
      <c r="O30" s="257" t="n">
        <v>9</v>
      </c>
      <c r="P30" s="257" t="n">
        <v>10</v>
      </c>
      <c r="Q30" s="257" t="n">
        <v>11</v>
      </c>
      <c r="R30" s="257" t="n">
        <v>12</v>
      </c>
      <c r="S30" s="257" t="n">
        <v>13</v>
      </c>
      <c r="T30" s="257" t="n">
        <v>14</v>
      </c>
      <c r="U30" s="257" t="n">
        <v>15</v>
      </c>
      <c r="V30" s="257" t="n">
        <v>16</v>
      </c>
      <c r="W30" s="257" t="n">
        <v>17</v>
      </c>
      <c r="X30" s="257" t="n">
        <v>18</v>
      </c>
      <c r="Y30" s="257" t="n">
        <v>19</v>
      </c>
      <c r="Z30" s="257" t="n">
        <v>20</v>
      </c>
      <c r="AA30" s="257" t="n">
        <v>21</v>
      </c>
      <c r="AB30" s="257" t="n">
        <v>22</v>
      </c>
      <c r="AC30" s="257" t="n">
        <v>23</v>
      </c>
      <c r="AD30" s="257" t="n">
        <v>24</v>
      </c>
      <c r="AE30" s="257" t="n">
        <v>25</v>
      </c>
      <c r="AF30" s="257" t="n">
        <v>26</v>
      </c>
      <c r="AG30" s="257" t="n">
        <v>27</v>
      </c>
      <c r="AH30" s="257" t="n">
        <v>28</v>
      </c>
      <c r="AI30" s="257" t="n">
        <v>29</v>
      </c>
      <c r="AJ30" s="257" t="n">
        <v>30</v>
      </c>
      <c r="AK30" s="257" t="n">
        <v>31</v>
      </c>
      <c r="AL30" s="258"/>
      <c r="AM30" s="259"/>
      <c r="AN30" s="259"/>
    </row>
    <row r="31" customFormat="false" ht="15" hidden="false" customHeight="false" outlineLevel="0" collapsed="false">
      <c r="A31" s="295"/>
      <c r="B31" s="277" t="n">
        <v>429236</v>
      </c>
      <c r="C31" s="265" t="s">
        <v>155</v>
      </c>
      <c r="D31" s="266" t="n">
        <v>342283</v>
      </c>
      <c r="E31" s="279" t="s">
        <v>117</v>
      </c>
      <c r="F31" s="268" t="s">
        <v>145</v>
      </c>
      <c r="G31" s="275" t="s">
        <v>13</v>
      </c>
      <c r="H31" s="288"/>
      <c r="I31" s="271"/>
      <c r="J31" s="273" t="s">
        <v>13</v>
      </c>
      <c r="K31" s="273"/>
      <c r="L31" s="269"/>
      <c r="M31" s="269" t="s">
        <v>13</v>
      </c>
      <c r="N31" s="273"/>
      <c r="O31" s="274"/>
      <c r="P31" s="274" t="s">
        <v>13</v>
      </c>
      <c r="Q31" s="273"/>
      <c r="R31" s="273"/>
      <c r="S31" s="275" t="s">
        <v>13</v>
      </c>
      <c r="T31" s="275"/>
      <c r="U31" s="273"/>
      <c r="V31" s="272"/>
      <c r="W31" s="271"/>
      <c r="X31" s="271"/>
      <c r="Y31" s="274" t="s">
        <v>13</v>
      </c>
      <c r="Z31" s="270" t="s">
        <v>13</v>
      </c>
      <c r="AA31" s="269"/>
      <c r="AB31" s="273" t="s">
        <v>13</v>
      </c>
      <c r="AC31" s="289"/>
      <c r="AD31" s="271" t="s">
        <v>147</v>
      </c>
      <c r="AE31" s="272"/>
      <c r="AF31" s="273"/>
      <c r="AG31" s="288"/>
      <c r="AH31" s="269" t="s">
        <v>13</v>
      </c>
      <c r="AI31" s="271"/>
      <c r="AJ31" s="271"/>
      <c r="AK31" s="273" t="s">
        <v>13</v>
      </c>
      <c r="AL31" s="258" t="n">
        <v>126</v>
      </c>
      <c r="AM31" s="258" t="n">
        <v>126</v>
      </c>
      <c r="AN31" s="259" t="n">
        <v>0</v>
      </c>
    </row>
    <row r="32" customFormat="false" ht="15" hidden="false" customHeight="false" outlineLevel="0" collapsed="false">
      <c r="A32" s="295"/>
      <c r="B32" s="277" t="n">
        <v>142450</v>
      </c>
      <c r="C32" s="280" t="s">
        <v>156</v>
      </c>
      <c r="D32" s="266" t="n">
        <v>109899</v>
      </c>
      <c r="E32" s="267" t="s">
        <v>120</v>
      </c>
      <c r="F32" s="268" t="s">
        <v>145</v>
      </c>
      <c r="G32" s="275" t="s">
        <v>13</v>
      </c>
      <c r="H32" s="288"/>
      <c r="I32" s="271"/>
      <c r="J32" s="273" t="s">
        <v>13</v>
      </c>
      <c r="K32" s="273"/>
      <c r="L32" s="269" t="s">
        <v>13</v>
      </c>
      <c r="M32" s="269" t="s">
        <v>13</v>
      </c>
      <c r="N32" s="273"/>
      <c r="O32" s="274"/>
      <c r="P32" s="272"/>
      <c r="Q32" s="273"/>
      <c r="R32" s="273"/>
      <c r="S32" s="281" t="s">
        <v>157</v>
      </c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58" t="n">
        <v>48</v>
      </c>
      <c r="AM32" s="258" t="n">
        <v>48</v>
      </c>
      <c r="AN32" s="259" t="n">
        <v>0</v>
      </c>
    </row>
    <row r="33" customFormat="false" ht="15" hidden="false" customHeight="false" outlineLevel="0" collapsed="false">
      <c r="A33" s="295"/>
      <c r="B33" s="277" t="n">
        <v>130281</v>
      </c>
      <c r="C33" s="280" t="s">
        <v>158</v>
      </c>
      <c r="D33" s="266" t="n">
        <v>140159</v>
      </c>
      <c r="E33" s="279" t="s">
        <v>136</v>
      </c>
      <c r="F33" s="268" t="s">
        <v>145</v>
      </c>
      <c r="G33" s="275" t="s">
        <v>13</v>
      </c>
      <c r="H33" s="288"/>
      <c r="I33" s="271"/>
      <c r="J33" s="273" t="s">
        <v>13</v>
      </c>
      <c r="K33" s="273"/>
      <c r="L33" s="269"/>
      <c r="M33" s="269" t="s">
        <v>13</v>
      </c>
      <c r="N33" s="273"/>
      <c r="O33" s="274"/>
      <c r="P33" s="274" t="s">
        <v>13</v>
      </c>
      <c r="Q33" s="273"/>
      <c r="R33" s="273"/>
      <c r="S33" s="275" t="s">
        <v>13</v>
      </c>
      <c r="T33" s="275"/>
      <c r="U33" s="273"/>
      <c r="V33" s="271" t="s">
        <v>151</v>
      </c>
      <c r="W33" s="271" t="s">
        <v>13</v>
      </c>
      <c r="X33" s="271"/>
      <c r="Y33" s="274" t="s">
        <v>13</v>
      </c>
      <c r="Z33" s="288"/>
      <c r="AA33" s="269"/>
      <c r="AB33" s="272"/>
      <c r="AC33" s="289"/>
      <c r="AD33" s="273"/>
      <c r="AE33" s="271" t="s">
        <v>13</v>
      </c>
      <c r="AF33" s="273"/>
      <c r="AG33" s="269"/>
      <c r="AH33" s="269" t="s">
        <v>13</v>
      </c>
      <c r="AI33" s="271"/>
      <c r="AJ33" s="271"/>
      <c r="AK33" s="273" t="s">
        <v>13</v>
      </c>
      <c r="AL33" s="258" t="n">
        <v>126</v>
      </c>
      <c r="AM33" s="258" t="n">
        <v>126</v>
      </c>
      <c r="AN33" s="259" t="n">
        <v>0</v>
      </c>
    </row>
    <row r="34" customFormat="false" ht="15" hidden="false" customHeight="false" outlineLevel="0" collapsed="false">
      <c r="A34" s="295"/>
      <c r="B34" s="264" t="n">
        <v>426539</v>
      </c>
      <c r="C34" s="280" t="s">
        <v>159</v>
      </c>
      <c r="D34" s="266" t="n">
        <v>41751</v>
      </c>
      <c r="E34" s="284" t="s">
        <v>127</v>
      </c>
      <c r="F34" s="268" t="s">
        <v>145</v>
      </c>
      <c r="G34" s="275"/>
      <c r="H34" s="288"/>
      <c r="I34" s="273" t="s">
        <v>13</v>
      </c>
      <c r="J34" s="273"/>
      <c r="K34" s="273"/>
      <c r="L34" s="269" t="s">
        <v>13</v>
      </c>
      <c r="M34" s="269"/>
      <c r="N34" s="273"/>
      <c r="O34" s="274"/>
      <c r="P34" s="272"/>
      <c r="Q34" s="273"/>
      <c r="R34" s="273"/>
      <c r="S34" s="275"/>
      <c r="T34" s="275"/>
      <c r="U34" s="274" t="s">
        <v>13</v>
      </c>
      <c r="V34" s="271" t="s">
        <v>13</v>
      </c>
      <c r="W34" s="271"/>
      <c r="X34" s="274" t="s">
        <v>13</v>
      </c>
      <c r="Y34" s="272"/>
      <c r="Z34" s="288"/>
      <c r="AA34" s="269" t="s">
        <v>147</v>
      </c>
      <c r="AB34" s="273" t="s">
        <v>13</v>
      </c>
      <c r="AC34" s="289"/>
      <c r="AD34" s="273"/>
      <c r="AE34" s="271" t="s">
        <v>13</v>
      </c>
      <c r="AF34" s="273"/>
      <c r="AG34" s="288"/>
      <c r="AH34" s="269" t="s">
        <v>13</v>
      </c>
      <c r="AI34" s="271" t="s">
        <v>13</v>
      </c>
      <c r="AJ34" s="271"/>
      <c r="AK34" s="273" t="s">
        <v>13</v>
      </c>
      <c r="AL34" s="258" t="n">
        <v>126</v>
      </c>
      <c r="AM34" s="258" t="n">
        <v>126</v>
      </c>
      <c r="AN34" s="259" t="n">
        <v>0</v>
      </c>
    </row>
    <row r="35" customFormat="false" ht="12.8" hidden="false" customHeight="false" outlineLevel="0" collapsed="false">
      <c r="A35" s="296" t="s">
        <v>160</v>
      </c>
      <c r="B35" s="287" t="s">
        <v>102</v>
      </c>
      <c r="C35" s="262" t="s">
        <v>103</v>
      </c>
      <c r="D35" s="261" t="s">
        <v>104</v>
      </c>
      <c r="E35" s="263" t="s">
        <v>105</v>
      </c>
      <c r="F35" s="261" t="s">
        <v>106</v>
      </c>
      <c r="G35" s="257" t="s">
        <v>107</v>
      </c>
      <c r="H35" s="257" t="s">
        <v>45</v>
      </c>
      <c r="I35" s="257" t="s">
        <v>108</v>
      </c>
      <c r="J35" s="257" t="s">
        <v>108</v>
      </c>
      <c r="K35" s="257" t="s">
        <v>107</v>
      </c>
      <c r="L35" s="257" t="s">
        <v>107</v>
      </c>
      <c r="M35" s="257" t="s">
        <v>109</v>
      </c>
      <c r="N35" s="257" t="s">
        <v>107</v>
      </c>
      <c r="O35" s="257" t="s">
        <v>45</v>
      </c>
      <c r="P35" s="257" t="s">
        <v>108</v>
      </c>
      <c r="Q35" s="257" t="s">
        <v>108</v>
      </c>
      <c r="R35" s="257" t="s">
        <v>107</v>
      </c>
      <c r="S35" s="257" t="s">
        <v>107</v>
      </c>
      <c r="T35" s="257" t="s">
        <v>109</v>
      </c>
      <c r="U35" s="257" t="s">
        <v>107</v>
      </c>
      <c r="V35" s="257" t="s">
        <v>45</v>
      </c>
      <c r="W35" s="257" t="s">
        <v>108</v>
      </c>
      <c r="X35" s="257" t="s">
        <v>108</v>
      </c>
      <c r="Y35" s="257" t="s">
        <v>107</v>
      </c>
      <c r="Z35" s="257" t="s">
        <v>107</v>
      </c>
      <c r="AA35" s="257" t="s">
        <v>109</v>
      </c>
      <c r="AB35" s="257" t="s">
        <v>107</v>
      </c>
      <c r="AC35" s="257" t="s">
        <v>45</v>
      </c>
      <c r="AD35" s="257" t="s">
        <v>108</v>
      </c>
      <c r="AE35" s="257" t="s">
        <v>108</v>
      </c>
      <c r="AF35" s="257" t="s">
        <v>107</v>
      </c>
      <c r="AG35" s="257" t="s">
        <v>107</v>
      </c>
      <c r="AH35" s="257" t="s">
        <v>109</v>
      </c>
      <c r="AI35" s="257" t="s">
        <v>107</v>
      </c>
      <c r="AJ35" s="257" t="s">
        <v>45</v>
      </c>
      <c r="AK35" s="257" t="s">
        <v>108</v>
      </c>
      <c r="AL35" s="258" t="s">
        <v>76</v>
      </c>
      <c r="AM35" s="259" t="s">
        <v>110</v>
      </c>
      <c r="AN35" s="259" t="s">
        <v>111</v>
      </c>
    </row>
    <row r="36" customFormat="false" ht="12.8" hidden="false" customHeight="false" outlineLevel="0" collapsed="false">
      <c r="A36" s="296"/>
      <c r="B36" s="287"/>
      <c r="C36" s="262" t="s">
        <v>113</v>
      </c>
      <c r="D36" s="261" t="s">
        <v>114</v>
      </c>
      <c r="E36" s="263" t="s">
        <v>115</v>
      </c>
      <c r="F36" s="261"/>
      <c r="G36" s="257" t="n">
        <v>1</v>
      </c>
      <c r="H36" s="257" t="n">
        <v>2</v>
      </c>
      <c r="I36" s="257" t="n">
        <v>3</v>
      </c>
      <c r="J36" s="257" t="n">
        <v>4</v>
      </c>
      <c r="K36" s="257" t="n">
        <v>5</v>
      </c>
      <c r="L36" s="257" t="n">
        <v>6</v>
      </c>
      <c r="M36" s="257" t="n">
        <v>7</v>
      </c>
      <c r="N36" s="257" t="n">
        <v>8</v>
      </c>
      <c r="O36" s="257" t="n">
        <v>9</v>
      </c>
      <c r="P36" s="257" t="n">
        <v>10</v>
      </c>
      <c r="Q36" s="257" t="n">
        <v>11</v>
      </c>
      <c r="R36" s="257" t="n">
        <v>12</v>
      </c>
      <c r="S36" s="257" t="n">
        <v>13</v>
      </c>
      <c r="T36" s="257" t="n">
        <v>14</v>
      </c>
      <c r="U36" s="257" t="n">
        <v>15</v>
      </c>
      <c r="V36" s="257" t="n">
        <v>16</v>
      </c>
      <c r="W36" s="257" t="n">
        <v>17</v>
      </c>
      <c r="X36" s="257" t="n">
        <v>18</v>
      </c>
      <c r="Y36" s="257" t="n">
        <v>19</v>
      </c>
      <c r="Z36" s="257" t="n">
        <v>20</v>
      </c>
      <c r="AA36" s="257" t="n">
        <v>21</v>
      </c>
      <c r="AB36" s="257" t="n">
        <v>22</v>
      </c>
      <c r="AC36" s="257" t="n">
        <v>23</v>
      </c>
      <c r="AD36" s="257" t="n">
        <v>24</v>
      </c>
      <c r="AE36" s="257" t="n">
        <v>25</v>
      </c>
      <c r="AF36" s="257" t="n">
        <v>26</v>
      </c>
      <c r="AG36" s="257" t="n">
        <v>27</v>
      </c>
      <c r="AH36" s="257" t="n">
        <v>28</v>
      </c>
      <c r="AI36" s="257" t="n">
        <v>29</v>
      </c>
      <c r="AJ36" s="257" t="n">
        <v>30</v>
      </c>
      <c r="AK36" s="257" t="n">
        <v>31</v>
      </c>
      <c r="AL36" s="258"/>
      <c r="AM36" s="259"/>
      <c r="AN36" s="259"/>
    </row>
    <row r="37" customFormat="false" ht="15" hidden="false" customHeight="false" outlineLevel="0" collapsed="false">
      <c r="A37" s="296"/>
      <c r="B37" s="277" t="n">
        <v>142409</v>
      </c>
      <c r="C37" s="280" t="s">
        <v>161</v>
      </c>
      <c r="D37" s="268" t="n">
        <v>124766</v>
      </c>
      <c r="E37" s="279" t="s">
        <v>117</v>
      </c>
      <c r="F37" s="268" t="s">
        <v>145</v>
      </c>
      <c r="G37" s="275"/>
      <c r="H37" s="270" t="s">
        <v>13</v>
      </c>
      <c r="I37" s="271"/>
      <c r="J37" s="273"/>
      <c r="K37" s="273" t="s">
        <v>13</v>
      </c>
      <c r="L37" s="269"/>
      <c r="M37" s="269"/>
      <c r="N37" s="273" t="s">
        <v>13</v>
      </c>
      <c r="O37" s="274"/>
      <c r="P37" s="274"/>
      <c r="Q37" s="273" t="s">
        <v>13</v>
      </c>
      <c r="R37" s="273"/>
      <c r="S37" s="275"/>
      <c r="T37" s="275" t="s">
        <v>13</v>
      </c>
      <c r="U37" s="273"/>
      <c r="V37" s="271" t="s">
        <v>147</v>
      </c>
      <c r="W37" s="272"/>
      <c r="X37" s="271"/>
      <c r="Y37" s="272"/>
      <c r="Z37" s="269"/>
      <c r="AA37" s="269"/>
      <c r="AB37" s="273" t="s">
        <v>13</v>
      </c>
      <c r="AC37" s="276" t="s">
        <v>13</v>
      </c>
      <c r="AD37" s="273"/>
      <c r="AE37" s="271"/>
      <c r="AF37" s="282" t="s">
        <v>48</v>
      </c>
      <c r="AG37" s="282" t="s">
        <v>48</v>
      </c>
      <c r="AH37" s="282" t="s">
        <v>48</v>
      </c>
      <c r="AI37" s="282" t="s">
        <v>48</v>
      </c>
      <c r="AJ37" s="282" t="s">
        <v>48</v>
      </c>
      <c r="AK37" s="282" t="s">
        <v>48</v>
      </c>
      <c r="AL37" s="258" t="n">
        <v>90</v>
      </c>
      <c r="AM37" s="258" t="n">
        <v>90</v>
      </c>
      <c r="AN37" s="259" t="n">
        <v>0</v>
      </c>
    </row>
    <row r="38" customFormat="false" ht="15" hidden="false" customHeight="false" outlineLevel="0" collapsed="false">
      <c r="A38" s="296"/>
      <c r="B38" s="277" t="n">
        <v>142468</v>
      </c>
      <c r="C38" s="265" t="s">
        <v>150</v>
      </c>
      <c r="D38" s="268" t="n">
        <v>301865</v>
      </c>
      <c r="E38" s="267" t="s">
        <v>120</v>
      </c>
      <c r="F38" s="268" t="s">
        <v>145</v>
      </c>
      <c r="G38" s="275"/>
      <c r="H38" s="270" t="s">
        <v>13</v>
      </c>
      <c r="I38" s="271"/>
      <c r="J38" s="273"/>
      <c r="K38" s="273" t="s">
        <v>13</v>
      </c>
      <c r="L38" s="269"/>
      <c r="M38" s="269"/>
      <c r="N38" s="273" t="s">
        <v>13</v>
      </c>
      <c r="O38" s="274"/>
      <c r="P38" s="274"/>
      <c r="Q38" s="273" t="s">
        <v>13</v>
      </c>
      <c r="R38" s="273"/>
      <c r="S38" s="275"/>
      <c r="T38" s="275" t="s">
        <v>13</v>
      </c>
      <c r="U38" s="273"/>
      <c r="V38" s="271"/>
      <c r="W38" s="271" t="s">
        <v>13</v>
      </c>
      <c r="X38" s="271"/>
      <c r="Y38" s="271" t="s">
        <v>151</v>
      </c>
      <c r="Z38" s="270" t="s">
        <v>13</v>
      </c>
      <c r="AA38" s="269"/>
      <c r="AB38" s="273"/>
      <c r="AC38" s="276" t="s">
        <v>13</v>
      </c>
      <c r="AD38" s="273"/>
      <c r="AE38" s="271"/>
      <c r="AF38" s="273" t="s">
        <v>13</v>
      </c>
      <c r="AG38" s="270"/>
      <c r="AH38" s="269"/>
      <c r="AI38" s="271" t="s">
        <v>13</v>
      </c>
      <c r="AJ38" s="271"/>
      <c r="AK38" s="273"/>
      <c r="AL38" s="258" t="n">
        <v>126</v>
      </c>
      <c r="AM38" s="258" t="n">
        <v>126</v>
      </c>
      <c r="AN38" s="259" t="n">
        <v>0</v>
      </c>
    </row>
    <row r="39" customFormat="false" ht="15" hidden="false" customHeight="false" outlineLevel="0" collapsed="false">
      <c r="A39" s="296"/>
      <c r="B39" s="264" t="n">
        <v>131881</v>
      </c>
      <c r="C39" s="280" t="s">
        <v>162</v>
      </c>
      <c r="D39" s="268" t="n">
        <v>165090</v>
      </c>
      <c r="E39" s="279" t="s">
        <v>136</v>
      </c>
      <c r="F39" s="268" t="s">
        <v>145</v>
      </c>
      <c r="G39" s="275"/>
      <c r="H39" s="270" t="s">
        <v>13</v>
      </c>
      <c r="I39" s="271"/>
      <c r="J39" s="273"/>
      <c r="K39" s="273" t="s">
        <v>13</v>
      </c>
      <c r="L39" s="269"/>
      <c r="M39" s="269"/>
      <c r="N39" s="273" t="s">
        <v>13</v>
      </c>
      <c r="O39" s="274"/>
      <c r="P39" s="274"/>
      <c r="Q39" s="273" t="s">
        <v>13</v>
      </c>
      <c r="R39" s="273"/>
      <c r="S39" s="275"/>
      <c r="T39" s="275" t="s">
        <v>13</v>
      </c>
      <c r="U39" s="273"/>
      <c r="V39" s="271"/>
      <c r="W39" s="271" t="s">
        <v>13</v>
      </c>
      <c r="X39" s="271"/>
      <c r="Y39" s="274"/>
      <c r="Z39" s="270" t="s">
        <v>13</v>
      </c>
      <c r="AA39" s="269" t="s">
        <v>151</v>
      </c>
      <c r="AB39" s="273"/>
      <c r="AC39" s="276" t="s">
        <v>13</v>
      </c>
      <c r="AD39" s="273"/>
      <c r="AE39" s="271"/>
      <c r="AF39" s="273" t="s">
        <v>13</v>
      </c>
      <c r="AG39" s="270"/>
      <c r="AH39" s="269"/>
      <c r="AI39" s="271" t="s">
        <v>13</v>
      </c>
      <c r="AJ39" s="271"/>
      <c r="AK39" s="273"/>
      <c r="AL39" s="258" t="n">
        <v>126</v>
      </c>
      <c r="AM39" s="258" t="n">
        <v>126</v>
      </c>
      <c r="AN39" s="259" t="n">
        <v>0</v>
      </c>
    </row>
    <row r="40" customFormat="false" ht="15" hidden="false" customHeight="false" outlineLevel="0" collapsed="false">
      <c r="A40" s="296"/>
      <c r="B40" s="264" t="n">
        <v>142352</v>
      </c>
      <c r="C40" s="280" t="s">
        <v>163</v>
      </c>
      <c r="D40" s="266" t="n">
        <v>139103</v>
      </c>
      <c r="E40" s="267" t="s">
        <v>120</v>
      </c>
      <c r="F40" s="294" t="s">
        <v>153</v>
      </c>
      <c r="G40" s="275"/>
      <c r="H40" s="270"/>
      <c r="I40" s="271"/>
      <c r="J40" s="273"/>
      <c r="K40" s="273"/>
      <c r="L40" s="269"/>
      <c r="M40" s="269"/>
      <c r="N40" s="273"/>
      <c r="O40" s="274"/>
      <c r="P40" s="274"/>
      <c r="Q40" s="273"/>
      <c r="R40" s="273"/>
      <c r="S40" s="275"/>
      <c r="T40" s="275"/>
      <c r="U40" s="273"/>
      <c r="V40" s="271"/>
      <c r="W40" s="271"/>
      <c r="X40" s="271"/>
      <c r="Y40" s="274"/>
      <c r="Z40" s="270"/>
      <c r="AA40" s="269"/>
      <c r="AB40" s="273"/>
      <c r="AC40" s="276"/>
      <c r="AD40" s="273"/>
      <c r="AE40" s="271"/>
      <c r="AF40" s="273"/>
      <c r="AG40" s="270"/>
      <c r="AH40" s="269"/>
      <c r="AI40" s="271"/>
      <c r="AJ40" s="271"/>
      <c r="AK40" s="273"/>
      <c r="AL40" s="258" t="n">
        <v>126</v>
      </c>
      <c r="AM40" s="258" t="n">
        <v>126</v>
      </c>
      <c r="AN40" s="259" t="n">
        <v>0</v>
      </c>
    </row>
    <row r="41" customFormat="false" ht="15" hidden="false" customHeight="false" outlineLevel="0" collapsed="false">
      <c r="A41" s="296"/>
      <c r="B41" s="264" t="n">
        <v>142336</v>
      </c>
      <c r="C41" s="280" t="s">
        <v>164</v>
      </c>
      <c r="D41" s="266" t="n">
        <v>165428</v>
      </c>
      <c r="E41" s="267" t="s">
        <v>136</v>
      </c>
      <c r="F41" s="294" t="s">
        <v>153</v>
      </c>
      <c r="G41" s="275"/>
      <c r="H41" s="270"/>
      <c r="I41" s="271"/>
      <c r="J41" s="273"/>
      <c r="K41" s="273"/>
      <c r="L41" s="269"/>
      <c r="M41" s="269"/>
      <c r="N41" s="273"/>
      <c r="O41" s="274"/>
      <c r="P41" s="274"/>
      <c r="Q41" s="273"/>
      <c r="R41" s="273"/>
      <c r="S41" s="275"/>
      <c r="T41" s="275"/>
      <c r="U41" s="273"/>
      <c r="V41" s="271"/>
      <c r="W41" s="271"/>
      <c r="X41" s="271"/>
      <c r="Y41" s="274"/>
      <c r="Z41" s="270"/>
      <c r="AA41" s="269"/>
      <c r="AB41" s="273"/>
      <c r="AC41" s="276"/>
      <c r="AD41" s="273"/>
      <c r="AE41" s="271"/>
      <c r="AF41" s="273"/>
      <c r="AG41" s="270"/>
      <c r="AH41" s="269"/>
      <c r="AI41" s="271"/>
      <c r="AJ41" s="271"/>
      <c r="AK41" s="273"/>
      <c r="AL41" s="258" t="n">
        <v>126</v>
      </c>
      <c r="AM41" s="258" t="n">
        <v>126</v>
      </c>
      <c r="AN41" s="259" t="n">
        <v>0</v>
      </c>
    </row>
    <row r="42" customFormat="false" ht="12.8" hidden="false" customHeight="false" outlineLevel="0" collapsed="false">
      <c r="A42" s="296"/>
      <c r="B42" s="277" t="n">
        <v>145467</v>
      </c>
      <c r="C42" s="280" t="s">
        <v>165</v>
      </c>
      <c r="D42" s="266" t="n">
        <v>244840</v>
      </c>
      <c r="E42" s="267" t="s">
        <v>166</v>
      </c>
      <c r="F42" s="297" t="s">
        <v>167</v>
      </c>
      <c r="G42" s="298"/>
      <c r="H42" s="299"/>
      <c r="I42" s="300" t="s">
        <v>11</v>
      </c>
      <c r="J42" s="301" t="s">
        <v>168</v>
      </c>
      <c r="K42" s="301" t="s">
        <v>168</v>
      </c>
      <c r="L42" s="302"/>
      <c r="M42" s="302"/>
      <c r="N42" s="301" t="s">
        <v>168</v>
      </c>
      <c r="O42" s="301" t="s">
        <v>168</v>
      </c>
      <c r="P42" s="301" t="s">
        <v>11</v>
      </c>
      <c r="Q42" s="301" t="s">
        <v>168</v>
      </c>
      <c r="R42" s="301" t="s">
        <v>168</v>
      </c>
      <c r="S42" s="298"/>
      <c r="T42" s="298"/>
      <c r="U42" s="301" t="s">
        <v>168</v>
      </c>
      <c r="V42" s="301" t="s">
        <v>168</v>
      </c>
      <c r="W42" s="301" t="s">
        <v>11</v>
      </c>
      <c r="X42" s="301" t="s">
        <v>168</v>
      </c>
      <c r="Y42" s="301" t="s">
        <v>168</v>
      </c>
      <c r="Z42" s="299"/>
      <c r="AA42" s="302"/>
      <c r="AB42" s="301" t="s">
        <v>168</v>
      </c>
      <c r="AC42" s="301" t="s">
        <v>168</v>
      </c>
      <c r="AD42" s="301" t="s">
        <v>11</v>
      </c>
      <c r="AE42" s="301" t="s">
        <v>168</v>
      </c>
      <c r="AF42" s="301" t="s">
        <v>168</v>
      </c>
      <c r="AG42" s="299"/>
      <c r="AH42" s="302"/>
      <c r="AI42" s="301" t="s">
        <v>168</v>
      </c>
      <c r="AJ42" s="301" t="s">
        <v>168</v>
      </c>
      <c r="AK42" s="301" t="s">
        <v>11</v>
      </c>
      <c r="AL42" s="258" t="n">
        <v>126</v>
      </c>
      <c r="AM42" s="258" t="n">
        <v>126</v>
      </c>
      <c r="AN42" s="259" t="n">
        <v>0</v>
      </c>
    </row>
    <row r="43" customFormat="false" ht="19.7" hidden="false" customHeight="false" outlineLevel="0" collapsed="false">
      <c r="A43" s="303" t="s">
        <v>169</v>
      </c>
      <c r="B43" s="304" t="s">
        <v>169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</row>
    <row r="44" customFormat="false" ht="12.8" hidden="false" customHeight="false" outlineLevel="0" collapsed="false">
      <c r="A44" s="303"/>
      <c r="B44" s="305" t="s">
        <v>121</v>
      </c>
      <c r="C44" s="306" t="s">
        <v>170</v>
      </c>
      <c r="D44" s="306"/>
      <c r="E44" s="306"/>
      <c r="F44" s="306"/>
      <c r="G44" s="307"/>
      <c r="H44" s="308" t="s">
        <v>171</v>
      </c>
      <c r="I44" s="308"/>
      <c r="J44" s="306" t="s">
        <v>172</v>
      </c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7"/>
      <c r="V44" s="309" t="s">
        <v>11</v>
      </c>
      <c r="W44" s="309"/>
      <c r="X44" s="306" t="s">
        <v>173</v>
      </c>
      <c r="Y44" s="306"/>
      <c r="Z44" s="306"/>
      <c r="AA44" s="306"/>
      <c r="AB44" s="306"/>
      <c r="AC44" s="306"/>
      <c r="AD44" s="306"/>
      <c r="AE44" s="306"/>
      <c r="AF44" s="306"/>
      <c r="AG44" s="308" t="s">
        <v>171</v>
      </c>
      <c r="AH44" s="310" t="s">
        <v>172</v>
      </c>
      <c r="AI44" s="310"/>
      <c r="AJ44" s="310"/>
      <c r="AK44" s="310"/>
      <c r="AL44" s="310"/>
      <c r="AM44" s="310"/>
      <c r="AN44" s="310"/>
    </row>
    <row r="45" customFormat="false" ht="12.8" hidden="false" customHeight="false" outlineLevel="0" collapsed="false">
      <c r="A45" s="303"/>
      <c r="B45" s="311" t="s">
        <v>174</v>
      </c>
      <c r="C45" s="312" t="s">
        <v>175</v>
      </c>
      <c r="D45" s="312"/>
      <c r="E45" s="312"/>
      <c r="F45" s="312"/>
      <c r="G45" s="307"/>
      <c r="H45" s="313" t="s">
        <v>147</v>
      </c>
      <c r="I45" s="313"/>
      <c r="J45" s="314" t="s">
        <v>176</v>
      </c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07"/>
      <c r="V45" s="313" t="s">
        <v>45</v>
      </c>
      <c r="W45" s="313"/>
      <c r="X45" s="315" t="s">
        <v>177</v>
      </c>
      <c r="Y45" s="315"/>
      <c r="Z45" s="315"/>
      <c r="AA45" s="315"/>
      <c r="AB45" s="315"/>
      <c r="AC45" s="315"/>
      <c r="AD45" s="315"/>
      <c r="AE45" s="315"/>
      <c r="AF45" s="315"/>
      <c r="AG45" s="316" t="s">
        <v>147</v>
      </c>
      <c r="AH45" s="317" t="s">
        <v>178</v>
      </c>
      <c r="AI45" s="317"/>
      <c r="AJ45" s="317"/>
      <c r="AK45" s="317"/>
      <c r="AL45" s="317"/>
      <c r="AM45" s="317"/>
      <c r="AN45" s="317"/>
    </row>
    <row r="46" customFormat="false" ht="12.8" hidden="false" customHeight="false" outlineLevel="0" collapsed="false">
      <c r="A46" s="303"/>
      <c r="B46" s="318" t="s">
        <v>179</v>
      </c>
      <c r="C46" s="315" t="s">
        <v>180</v>
      </c>
      <c r="D46" s="315"/>
      <c r="E46" s="315"/>
      <c r="F46" s="315"/>
      <c r="G46" s="307"/>
      <c r="H46" s="313" t="s">
        <v>151</v>
      </c>
      <c r="I46" s="313"/>
      <c r="J46" s="314" t="s">
        <v>181</v>
      </c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07"/>
      <c r="V46" s="319" t="s">
        <v>182</v>
      </c>
      <c r="W46" s="319"/>
      <c r="X46" s="315" t="s">
        <v>183</v>
      </c>
      <c r="Y46" s="315"/>
      <c r="Z46" s="315"/>
      <c r="AA46" s="315"/>
      <c r="AB46" s="315"/>
      <c r="AC46" s="315"/>
      <c r="AD46" s="315"/>
      <c r="AE46" s="315"/>
      <c r="AF46" s="315"/>
      <c r="AG46" s="316" t="s">
        <v>151</v>
      </c>
      <c r="AH46" s="317" t="s">
        <v>184</v>
      </c>
      <c r="AI46" s="317"/>
      <c r="AJ46" s="317"/>
      <c r="AK46" s="317"/>
      <c r="AL46" s="317"/>
      <c r="AM46" s="317"/>
      <c r="AN46" s="317"/>
    </row>
    <row r="47" customFormat="false" ht="12.8" hidden="false" customHeight="false" outlineLevel="0" collapsed="false">
      <c r="A47" s="303"/>
      <c r="B47" s="320" t="s">
        <v>185</v>
      </c>
      <c r="C47" s="315" t="s">
        <v>186</v>
      </c>
      <c r="D47" s="315"/>
      <c r="E47" s="315"/>
      <c r="F47" s="315"/>
      <c r="G47" s="307"/>
      <c r="H47" s="321" t="s">
        <v>11</v>
      </c>
      <c r="I47" s="321"/>
      <c r="J47" s="314" t="s">
        <v>187</v>
      </c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07"/>
      <c r="V47" s="319" t="s">
        <v>188</v>
      </c>
      <c r="W47" s="319"/>
      <c r="X47" s="315" t="s">
        <v>189</v>
      </c>
      <c r="Y47" s="315"/>
      <c r="Z47" s="315"/>
      <c r="AA47" s="315"/>
      <c r="AB47" s="315"/>
      <c r="AC47" s="315"/>
      <c r="AD47" s="315"/>
      <c r="AE47" s="315"/>
      <c r="AF47" s="315"/>
      <c r="AG47" s="322" t="s">
        <v>124</v>
      </c>
      <c r="AH47" s="323" t="s">
        <v>190</v>
      </c>
      <c r="AI47" s="323"/>
      <c r="AJ47" s="323"/>
      <c r="AK47" s="323"/>
      <c r="AL47" s="323"/>
      <c r="AM47" s="323"/>
      <c r="AN47" s="323"/>
    </row>
    <row r="48" customFormat="false" ht="12.8" hidden="false" customHeight="false" outlineLevel="0" collapsed="false">
      <c r="A48" s="303"/>
      <c r="B48" s="320" t="s">
        <v>191</v>
      </c>
      <c r="C48" s="315" t="s">
        <v>192</v>
      </c>
      <c r="D48" s="315"/>
      <c r="E48" s="315"/>
      <c r="F48" s="315"/>
      <c r="G48" s="307"/>
      <c r="H48" s="321" t="s">
        <v>45</v>
      </c>
      <c r="I48" s="321"/>
      <c r="J48" s="314" t="s">
        <v>193</v>
      </c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07"/>
      <c r="V48" s="319" t="s">
        <v>194</v>
      </c>
      <c r="W48" s="319"/>
      <c r="X48" s="315" t="s">
        <v>195</v>
      </c>
      <c r="Y48" s="315"/>
      <c r="Z48" s="315"/>
      <c r="AA48" s="315"/>
      <c r="AB48" s="315"/>
      <c r="AC48" s="315"/>
      <c r="AD48" s="315"/>
      <c r="AE48" s="315"/>
      <c r="AF48" s="315"/>
      <c r="AG48" s="324" t="s">
        <v>196</v>
      </c>
      <c r="AH48" s="325" t="s">
        <v>197</v>
      </c>
      <c r="AI48" s="325"/>
      <c r="AJ48" s="325"/>
      <c r="AK48" s="325"/>
      <c r="AL48" s="325"/>
      <c r="AM48" s="325"/>
      <c r="AN48" s="325"/>
    </row>
    <row r="49" customFormat="false" ht="12.8" hidden="false" customHeight="false" outlineLevel="0" collapsed="false">
      <c r="A49" s="303"/>
      <c r="B49" s="320"/>
      <c r="C49" s="326"/>
      <c r="D49" s="326"/>
      <c r="E49" s="326"/>
      <c r="F49" s="326"/>
      <c r="G49" s="307"/>
      <c r="H49" s="327"/>
      <c r="I49" s="327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07"/>
      <c r="V49" s="328" t="s">
        <v>198</v>
      </c>
      <c r="W49" s="328"/>
      <c r="X49" s="328" t="s">
        <v>199</v>
      </c>
      <c r="Y49" s="328"/>
      <c r="Z49" s="328"/>
      <c r="AA49" s="328"/>
      <c r="AB49" s="328"/>
      <c r="AC49" s="328"/>
      <c r="AD49" s="328"/>
      <c r="AE49" s="328"/>
      <c r="AF49" s="328"/>
      <c r="AG49" s="329" t="s">
        <v>48</v>
      </c>
      <c r="AH49" s="330" t="s">
        <v>200</v>
      </c>
      <c r="AI49" s="330"/>
      <c r="AJ49" s="330"/>
      <c r="AK49" s="330"/>
      <c r="AL49" s="330"/>
      <c r="AM49" s="330"/>
      <c r="AN49" s="330"/>
    </row>
    <row r="50" customFormat="false" ht="12.8" hidden="false" customHeight="false" outlineLevel="0" collapsed="false">
      <c r="A50" s="303"/>
      <c r="B50" s="331" t="s">
        <v>201</v>
      </c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2" t="s">
        <v>202</v>
      </c>
      <c r="V50" s="332" t="s">
        <v>203</v>
      </c>
      <c r="W50" s="332"/>
      <c r="X50" s="332"/>
      <c r="Y50" s="332"/>
      <c r="Z50" s="332"/>
      <c r="AA50" s="314" t="s">
        <v>138</v>
      </c>
      <c r="AB50" s="333" t="s">
        <v>204</v>
      </c>
      <c r="AC50" s="333"/>
      <c r="AD50" s="333"/>
      <c r="AE50" s="333"/>
      <c r="AF50" s="333"/>
      <c r="AG50" s="334" t="s">
        <v>205</v>
      </c>
      <c r="AH50" s="335" t="s">
        <v>206</v>
      </c>
      <c r="AI50" s="335"/>
      <c r="AJ50" s="335"/>
      <c r="AK50" s="335"/>
      <c r="AL50" s="335"/>
      <c r="AM50" s="335"/>
      <c r="AN50" s="335"/>
    </row>
    <row r="51" customFormat="false" ht="12.8" hidden="false" customHeight="false" outlineLevel="0" collapsed="false">
      <c r="A51" s="336" t="s">
        <v>207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</row>
  </sheetData>
  <mergeCells count="80">
    <mergeCell ref="A1:AN2"/>
    <mergeCell ref="F3:F4"/>
    <mergeCell ref="AL3:AL4"/>
    <mergeCell ref="AM3:AM4"/>
    <mergeCell ref="AN3:AN4"/>
    <mergeCell ref="A4:A9"/>
    <mergeCell ref="A10:A16"/>
    <mergeCell ref="F10:F11"/>
    <mergeCell ref="AL10:AL11"/>
    <mergeCell ref="AM10:AM11"/>
    <mergeCell ref="AN10:AN11"/>
    <mergeCell ref="G16:AJ16"/>
    <mergeCell ref="A17:A22"/>
    <mergeCell ref="F17:F18"/>
    <mergeCell ref="AL17:AL18"/>
    <mergeCell ref="AM17:AM18"/>
    <mergeCell ref="AN17:AN18"/>
    <mergeCell ref="A23:A28"/>
    <mergeCell ref="F23:F24"/>
    <mergeCell ref="AL23:AL24"/>
    <mergeCell ref="AM23:AM24"/>
    <mergeCell ref="AN23:AN24"/>
    <mergeCell ref="G25:L25"/>
    <mergeCell ref="U26:AK26"/>
    <mergeCell ref="A29:A34"/>
    <mergeCell ref="F29:F30"/>
    <mergeCell ref="AL29:AL30"/>
    <mergeCell ref="AM29:AM30"/>
    <mergeCell ref="AN29:AN30"/>
    <mergeCell ref="S32:AK32"/>
    <mergeCell ref="A35:A42"/>
    <mergeCell ref="F35:F36"/>
    <mergeCell ref="AL35:AL36"/>
    <mergeCell ref="AM35:AM36"/>
    <mergeCell ref="AN35:AN36"/>
    <mergeCell ref="A43:A50"/>
    <mergeCell ref="B43:AN43"/>
    <mergeCell ref="C44:F44"/>
    <mergeCell ref="G44:G49"/>
    <mergeCell ref="H44:I44"/>
    <mergeCell ref="J44:T44"/>
    <mergeCell ref="U44:U49"/>
    <mergeCell ref="V44:W44"/>
    <mergeCell ref="X44:AF44"/>
    <mergeCell ref="AH44:AN44"/>
    <mergeCell ref="C45:F45"/>
    <mergeCell ref="H45:I45"/>
    <mergeCell ref="J45:T45"/>
    <mergeCell ref="V45:W45"/>
    <mergeCell ref="X45:AF45"/>
    <mergeCell ref="AH45:AN45"/>
    <mergeCell ref="C46:F46"/>
    <mergeCell ref="H46:I46"/>
    <mergeCell ref="J46:T46"/>
    <mergeCell ref="V46:W46"/>
    <mergeCell ref="X46:AF46"/>
    <mergeCell ref="AH46:AN46"/>
    <mergeCell ref="C47:F47"/>
    <mergeCell ref="H47:I47"/>
    <mergeCell ref="J47:T47"/>
    <mergeCell ref="V47:W47"/>
    <mergeCell ref="X47:AF47"/>
    <mergeCell ref="AH47:AN47"/>
    <mergeCell ref="C48:F48"/>
    <mergeCell ref="H48:I48"/>
    <mergeCell ref="J48:T48"/>
    <mergeCell ref="V48:W48"/>
    <mergeCell ref="X48:AF48"/>
    <mergeCell ref="AH48:AN48"/>
    <mergeCell ref="C49:F49"/>
    <mergeCell ref="H49:I49"/>
    <mergeCell ref="J49:T49"/>
    <mergeCell ref="V49:W49"/>
    <mergeCell ref="X49:AF49"/>
    <mergeCell ref="AH49:AN49"/>
    <mergeCell ref="B50:T50"/>
    <mergeCell ref="V50:Z50"/>
    <mergeCell ref="AB50:AF50"/>
    <mergeCell ref="AH50:AN50"/>
    <mergeCell ref="A51:AN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O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2.67578125" defaultRowHeight="17.35" zeroHeight="false" outlineLevelRow="0" outlineLevelCol="0"/>
  <cols>
    <col collapsed="false" customWidth="true" hidden="false" outlineLevel="0" max="1" min="1" style="0" width="3.56"/>
    <col collapsed="false" customWidth="true" hidden="false" outlineLevel="0" max="2" min="2" style="337" width="11.66"/>
    <col collapsed="false" customWidth="true" hidden="false" outlineLevel="0" max="3" min="3" style="338" width="32.46"/>
    <col collapsed="false" customWidth="true" hidden="false" outlineLevel="0" max="4" min="4" style="337" width="11.36"/>
    <col collapsed="false" customWidth="true" hidden="false" outlineLevel="0" max="5" min="5" style="339" width="10.9"/>
    <col collapsed="false" customWidth="true" hidden="false" outlineLevel="0" max="6" min="6" style="340" width="10.59"/>
    <col collapsed="false" customWidth="true" hidden="false" outlineLevel="0" max="11" min="7" style="0" width="8.3"/>
    <col collapsed="false" customWidth="true" hidden="false" outlineLevel="0" max="12" min="12" style="0" width="11.51"/>
    <col collapsed="false" customWidth="true" hidden="false" outlineLevel="0" max="17" min="13" style="0" width="8.3"/>
    <col collapsed="false" customWidth="true" hidden="false" outlineLevel="0" max="18" min="18" style="0" width="9.83"/>
    <col collapsed="false" customWidth="true" hidden="false" outlineLevel="0" max="19" min="19" style="341" width="8.3"/>
    <col collapsed="false" customWidth="true" hidden="false" outlineLevel="0" max="37" min="20" style="0" width="8.3"/>
    <col collapsed="false" customWidth="true" hidden="false" outlineLevel="0" max="39" min="38" style="342" width="5.85"/>
    <col collapsed="false" customWidth="true" hidden="false" outlineLevel="0" max="40" min="40" style="342" width="5.24"/>
  </cols>
  <sheetData>
    <row r="1" customFormat="false" ht="49.5" hidden="false" customHeight="true" outlineLevel="0" collapsed="false">
      <c r="A1" s="343" t="s">
        <v>208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</row>
    <row r="2" customFormat="false" ht="27" hidden="false" customHeight="true" outlineLevel="0" collapsed="false">
      <c r="A2" s="344" t="s">
        <v>209</v>
      </c>
      <c r="B2" s="345" t="s">
        <v>102</v>
      </c>
      <c r="C2" s="346" t="s">
        <v>103</v>
      </c>
      <c r="D2" s="345"/>
      <c r="E2" s="347" t="s">
        <v>105</v>
      </c>
      <c r="F2" s="348" t="s">
        <v>106</v>
      </c>
      <c r="G2" s="349" t="s">
        <v>107</v>
      </c>
      <c r="H2" s="349" t="s">
        <v>45</v>
      </c>
      <c r="I2" s="349" t="s">
        <v>108</v>
      </c>
      <c r="J2" s="349" t="s">
        <v>108</v>
      </c>
      <c r="K2" s="349" t="s">
        <v>107</v>
      </c>
      <c r="L2" s="349" t="s">
        <v>107</v>
      </c>
      <c r="M2" s="349" t="s">
        <v>109</v>
      </c>
      <c r="N2" s="349" t="s">
        <v>107</v>
      </c>
      <c r="O2" s="349" t="s">
        <v>45</v>
      </c>
      <c r="P2" s="349" t="s">
        <v>108</v>
      </c>
      <c r="Q2" s="349" t="s">
        <v>108</v>
      </c>
      <c r="R2" s="349" t="s">
        <v>107</v>
      </c>
      <c r="S2" s="349" t="s">
        <v>107</v>
      </c>
      <c r="T2" s="349" t="s">
        <v>109</v>
      </c>
      <c r="U2" s="349" t="s">
        <v>107</v>
      </c>
      <c r="V2" s="349" t="s">
        <v>45</v>
      </c>
      <c r="W2" s="349" t="s">
        <v>108</v>
      </c>
      <c r="X2" s="349" t="s">
        <v>108</v>
      </c>
      <c r="Y2" s="349" t="s">
        <v>107</v>
      </c>
      <c r="Z2" s="349" t="s">
        <v>107</v>
      </c>
      <c r="AA2" s="349" t="s">
        <v>109</v>
      </c>
      <c r="AB2" s="349" t="s">
        <v>107</v>
      </c>
      <c r="AC2" s="349" t="s">
        <v>45</v>
      </c>
      <c r="AD2" s="349" t="s">
        <v>108</v>
      </c>
      <c r="AE2" s="349" t="s">
        <v>108</v>
      </c>
      <c r="AF2" s="349" t="s">
        <v>107</v>
      </c>
      <c r="AG2" s="349" t="s">
        <v>107</v>
      </c>
      <c r="AH2" s="349" t="s">
        <v>109</v>
      </c>
      <c r="AI2" s="349" t="s">
        <v>107</v>
      </c>
      <c r="AJ2" s="349" t="s">
        <v>45</v>
      </c>
      <c r="AK2" s="349" t="s">
        <v>108</v>
      </c>
      <c r="AL2" s="350" t="s">
        <v>76</v>
      </c>
      <c r="AM2" s="351" t="s">
        <v>110</v>
      </c>
      <c r="AN2" s="351" t="s">
        <v>111</v>
      </c>
    </row>
    <row r="3" customFormat="false" ht="27" hidden="false" customHeight="true" outlineLevel="0" collapsed="false">
      <c r="A3" s="344"/>
      <c r="B3" s="345"/>
      <c r="C3" s="346" t="s">
        <v>210</v>
      </c>
      <c r="D3" s="345" t="s">
        <v>114</v>
      </c>
      <c r="E3" s="347" t="s">
        <v>115</v>
      </c>
      <c r="F3" s="348"/>
      <c r="G3" s="349" t="n">
        <v>1</v>
      </c>
      <c r="H3" s="349" t="n">
        <v>2</v>
      </c>
      <c r="I3" s="349" t="n">
        <v>3</v>
      </c>
      <c r="J3" s="349" t="n">
        <v>4</v>
      </c>
      <c r="K3" s="349" t="n">
        <v>5</v>
      </c>
      <c r="L3" s="349" t="n">
        <v>6</v>
      </c>
      <c r="M3" s="349" t="n">
        <v>7</v>
      </c>
      <c r="N3" s="349" t="n">
        <v>8</v>
      </c>
      <c r="O3" s="349" t="n">
        <v>9</v>
      </c>
      <c r="P3" s="349" t="n">
        <v>10</v>
      </c>
      <c r="Q3" s="349" t="n">
        <v>11</v>
      </c>
      <c r="R3" s="349" t="n">
        <v>12</v>
      </c>
      <c r="S3" s="349" t="n">
        <v>13</v>
      </c>
      <c r="T3" s="349" t="n">
        <v>14</v>
      </c>
      <c r="U3" s="349" t="n">
        <v>15</v>
      </c>
      <c r="V3" s="349" t="n">
        <v>16</v>
      </c>
      <c r="W3" s="349" t="n">
        <v>17</v>
      </c>
      <c r="X3" s="349" t="n">
        <v>18</v>
      </c>
      <c r="Y3" s="349" t="n">
        <v>19</v>
      </c>
      <c r="Z3" s="349" t="n">
        <v>20</v>
      </c>
      <c r="AA3" s="349" t="n">
        <v>21</v>
      </c>
      <c r="AB3" s="349" t="n">
        <v>22</v>
      </c>
      <c r="AC3" s="349" t="n">
        <v>23</v>
      </c>
      <c r="AD3" s="349" t="n">
        <v>24</v>
      </c>
      <c r="AE3" s="349" t="n">
        <v>25</v>
      </c>
      <c r="AF3" s="349" t="n">
        <v>26</v>
      </c>
      <c r="AG3" s="349" t="n">
        <v>27</v>
      </c>
      <c r="AH3" s="349" t="n">
        <v>28</v>
      </c>
      <c r="AI3" s="349" t="n">
        <v>29</v>
      </c>
      <c r="AJ3" s="349" t="n">
        <v>30</v>
      </c>
      <c r="AK3" s="349" t="n">
        <v>31</v>
      </c>
      <c r="AL3" s="350"/>
      <c r="AM3" s="351"/>
      <c r="AN3" s="351"/>
      <c r="AO3" s="342"/>
    </row>
    <row r="4" customFormat="false" ht="27" hidden="false" customHeight="true" outlineLevel="0" collapsed="false">
      <c r="A4" s="344"/>
      <c r="B4" s="352" t="n">
        <v>142727</v>
      </c>
      <c r="C4" s="353" t="s">
        <v>211</v>
      </c>
      <c r="D4" s="352" t="n">
        <v>643659</v>
      </c>
      <c r="E4" s="354" t="s">
        <v>212</v>
      </c>
      <c r="F4" s="355" t="s">
        <v>213</v>
      </c>
      <c r="G4" s="275"/>
      <c r="H4" s="270"/>
      <c r="I4" s="271" t="s">
        <v>214</v>
      </c>
      <c r="J4" s="273"/>
      <c r="K4" s="273"/>
      <c r="L4" s="269" t="s">
        <v>214</v>
      </c>
      <c r="M4" s="269"/>
      <c r="N4" s="273"/>
      <c r="O4" s="292" t="s">
        <v>48</v>
      </c>
      <c r="P4" s="292" t="s">
        <v>48</v>
      </c>
      <c r="Q4" s="292" t="s">
        <v>48</v>
      </c>
      <c r="R4" s="292" t="s">
        <v>48</v>
      </c>
      <c r="S4" s="275"/>
      <c r="T4" s="275"/>
      <c r="U4" s="356"/>
      <c r="V4" s="271"/>
      <c r="W4" s="271" t="s">
        <v>214</v>
      </c>
      <c r="X4" s="271" t="s">
        <v>214</v>
      </c>
      <c r="Y4" s="274"/>
      <c r="Z4" s="270"/>
      <c r="AA4" s="269" t="s">
        <v>214</v>
      </c>
      <c r="AB4" s="356"/>
      <c r="AC4" s="273" t="s">
        <v>215</v>
      </c>
      <c r="AD4" s="271" t="s">
        <v>214</v>
      </c>
      <c r="AE4" s="271"/>
      <c r="AF4" s="273"/>
      <c r="AG4" s="270" t="s">
        <v>214</v>
      </c>
      <c r="AH4" s="269"/>
      <c r="AI4" s="271"/>
      <c r="AJ4" s="271" t="s">
        <v>214</v>
      </c>
      <c r="AK4" s="273"/>
      <c r="AL4" s="350" t="n">
        <v>102</v>
      </c>
      <c r="AM4" s="350" t="n">
        <v>102</v>
      </c>
      <c r="AN4" s="351" t="n">
        <v>0</v>
      </c>
      <c r="AO4" s="357"/>
    </row>
    <row r="5" customFormat="false" ht="27" hidden="false" customHeight="true" outlineLevel="0" collapsed="false">
      <c r="A5" s="344"/>
      <c r="B5" s="352" t="n">
        <v>142751</v>
      </c>
      <c r="C5" s="353" t="s">
        <v>216</v>
      </c>
      <c r="D5" s="352" t="n">
        <v>937295</v>
      </c>
      <c r="E5" s="354" t="s">
        <v>212</v>
      </c>
      <c r="F5" s="355" t="s">
        <v>213</v>
      </c>
      <c r="G5" s="269" t="s">
        <v>214</v>
      </c>
      <c r="H5" s="269"/>
      <c r="I5" s="271"/>
      <c r="J5" s="271" t="s">
        <v>214</v>
      </c>
      <c r="K5" s="271"/>
      <c r="L5" s="269"/>
      <c r="M5" s="269" t="s">
        <v>214</v>
      </c>
      <c r="N5" s="271"/>
      <c r="O5" s="274"/>
      <c r="P5" s="271" t="s">
        <v>214</v>
      </c>
      <c r="Q5" s="271"/>
      <c r="R5" s="273"/>
      <c r="S5" s="269" t="s">
        <v>214</v>
      </c>
      <c r="T5" s="269"/>
      <c r="U5" s="273"/>
      <c r="V5" s="271" t="s">
        <v>214</v>
      </c>
      <c r="W5" s="271"/>
      <c r="X5" s="273" t="s">
        <v>217</v>
      </c>
      <c r="Y5" s="358"/>
      <c r="Z5" s="269"/>
      <c r="AA5" s="269"/>
      <c r="AB5" s="271" t="s">
        <v>218</v>
      </c>
      <c r="AC5" s="271"/>
      <c r="AD5" s="273"/>
      <c r="AE5" s="271" t="s">
        <v>214</v>
      </c>
      <c r="AF5" s="271"/>
      <c r="AG5" s="270"/>
      <c r="AH5" s="269" t="s">
        <v>214</v>
      </c>
      <c r="AI5" s="271"/>
      <c r="AJ5" s="271"/>
      <c r="AK5" s="271" t="s">
        <v>214</v>
      </c>
      <c r="AL5" s="350" t="n">
        <v>126</v>
      </c>
      <c r="AM5" s="350" t="n">
        <v>126</v>
      </c>
      <c r="AN5" s="351" t="n">
        <v>0</v>
      </c>
      <c r="AO5" s="357"/>
    </row>
    <row r="6" customFormat="false" ht="27" hidden="false" customHeight="true" outlineLevel="0" collapsed="false">
      <c r="A6" s="344"/>
      <c r="B6" s="352" t="n">
        <v>142735</v>
      </c>
      <c r="C6" s="353" t="s">
        <v>219</v>
      </c>
      <c r="D6" s="352" t="n">
        <v>690267</v>
      </c>
      <c r="E6" s="354" t="s">
        <v>212</v>
      </c>
      <c r="F6" s="355" t="s">
        <v>213</v>
      </c>
      <c r="G6" s="275"/>
      <c r="H6" s="269" t="s">
        <v>214</v>
      </c>
      <c r="I6" s="271"/>
      <c r="J6" s="273"/>
      <c r="K6" s="271" t="s">
        <v>214</v>
      </c>
      <c r="L6" s="269"/>
      <c r="M6" s="269"/>
      <c r="N6" s="271" t="s">
        <v>214</v>
      </c>
      <c r="O6" s="274"/>
      <c r="P6" s="274"/>
      <c r="Q6" s="271" t="s">
        <v>214</v>
      </c>
      <c r="R6" s="271" t="s">
        <v>215</v>
      </c>
      <c r="S6" s="275"/>
      <c r="T6" s="269" t="s">
        <v>214</v>
      </c>
      <c r="U6" s="271" t="s">
        <v>214</v>
      </c>
      <c r="V6" s="271"/>
      <c r="W6" s="356"/>
      <c r="X6" s="271"/>
      <c r="Y6" s="274"/>
      <c r="Z6" s="269" t="s">
        <v>214</v>
      </c>
      <c r="AA6" s="269"/>
      <c r="AB6" s="273"/>
      <c r="AC6" s="271" t="s">
        <v>214</v>
      </c>
      <c r="AD6" s="273"/>
      <c r="AE6" s="271"/>
      <c r="AF6" s="271" t="s">
        <v>214</v>
      </c>
      <c r="AG6" s="270"/>
      <c r="AH6" s="269"/>
      <c r="AI6" s="271" t="s">
        <v>214</v>
      </c>
      <c r="AJ6" s="271"/>
      <c r="AK6" s="273"/>
      <c r="AL6" s="350" t="n">
        <v>126</v>
      </c>
      <c r="AM6" s="350" t="n">
        <v>126</v>
      </c>
      <c r="AN6" s="351" t="n">
        <v>0</v>
      </c>
      <c r="AO6" s="357"/>
    </row>
    <row r="7" customFormat="false" ht="27" hidden="false" customHeight="true" outlineLevel="0" collapsed="false">
      <c r="A7" s="344"/>
      <c r="B7" s="352" t="n">
        <v>142603</v>
      </c>
      <c r="C7" s="353" t="s">
        <v>220</v>
      </c>
      <c r="D7" s="352" t="n">
        <v>937293</v>
      </c>
      <c r="E7" s="354" t="s">
        <v>212</v>
      </c>
      <c r="F7" s="355" t="s">
        <v>145</v>
      </c>
      <c r="G7" s="275"/>
      <c r="H7" s="270"/>
      <c r="I7" s="273" t="s">
        <v>217</v>
      </c>
      <c r="J7" s="273"/>
      <c r="K7" s="273"/>
      <c r="L7" s="269" t="s">
        <v>217</v>
      </c>
      <c r="M7" s="269"/>
      <c r="N7" s="273"/>
      <c r="O7" s="273" t="s">
        <v>217</v>
      </c>
      <c r="P7" s="359" t="s">
        <v>221</v>
      </c>
      <c r="Q7" s="273"/>
      <c r="R7" s="273" t="s">
        <v>222</v>
      </c>
      <c r="S7" s="275"/>
      <c r="T7" s="275"/>
      <c r="U7" s="273" t="s">
        <v>217</v>
      </c>
      <c r="V7" s="271"/>
      <c r="W7" s="271"/>
      <c r="X7" s="358"/>
      <c r="Y7" s="271" t="s">
        <v>214</v>
      </c>
      <c r="Z7" s="270"/>
      <c r="AA7" s="269" t="s">
        <v>217</v>
      </c>
      <c r="AB7" s="273"/>
      <c r="AC7" s="276"/>
      <c r="AD7" s="273" t="s">
        <v>217</v>
      </c>
      <c r="AE7" s="271"/>
      <c r="AF7" s="273"/>
      <c r="AG7" s="269" t="s">
        <v>217</v>
      </c>
      <c r="AH7" s="359" t="s">
        <v>221</v>
      </c>
      <c r="AI7" s="271"/>
      <c r="AJ7" s="273" t="s">
        <v>217</v>
      </c>
      <c r="AK7" s="273"/>
      <c r="AL7" s="350" t="n">
        <v>126</v>
      </c>
      <c r="AM7" s="350" t="n">
        <v>150</v>
      </c>
      <c r="AN7" s="351" t="n">
        <v>24</v>
      </c>
      <c r="AO7" s="357"/>
    </row>
    <row r="8" customFormat="false" ht="27" hidden="false" customHeight="true" outlineLevel="0" collapsed="false">
      <c r="A8" s="344"/>
      <c r="B8" s="352" t="n">
        <v>142557</v>
      </c>
      <c r="C8" s="353" t="s">
        <v>223</v>
      </c>
      <c r="D8" s="352" t="n">
        <v>932680</v>
      </c>
      <c r="E8" s="354" t="s">
        <v>212</v>
      </c>
      <c r="F8" s="355" t="s">
        <v>145</v>
      </c>
      <c r="G8" s="269" t="s">
        <v>217</v>
      </c>
      <c r="H8" s="360" t="s">
        <v>224</v>
      </c>
      <c r="I8" s="359" t="s">
        <v>225</v>
      </c>
      <c r="J8" s="273" t="s">
        <v>217</v>
      </c>
      <c r="K8" s="358"/>
      <c r="L8" s="359" t="s">
        <v>226</v>
      </c>
      <c r="M8" s="269" t="s">
        <v>217</v>
      </c>
      <c r="N8" s="273"/>
      <c r="O8" s="361" t="s">
        <v>214</v>
      </c>
      <c r="P8" s="362" t="s">
        <v>227</v>
      </c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3" t="s">
        <v>217</v>
      </c>
      <c r="AI8" s="271"/>
      <c r="AJ8" s="271"/>
      <c r="AK8" s="273" t="s">
        <v>217</v>
      </c>
      <c r="AL8" s="350" t="n">
        <v>48</v>
      </c>
      <c r="AM8" s="350" t="n">
        <v>96</v>
      </c>
      <c r="AN8" s="351" t="n">
        <v>48</v>
      </c>
      <c r="AO8" s="357"/>
    </row>
    <row r="9" customFormat="false" ht="27" hidden="false" customHeight="true" outlineLevel="0" collapsed="false">
      <c r="A9" s="344"/>
      <c r="B9" s="352" t="n">
        <v>142891</v>
      </c>
      <c r="C9" s="353" t="s">
        <v>228</v>
      </c>
      <c r="D9" s="352" t="n">
        <v>718961</v>
      </c>
      <c r="E9" s="354" t="s">
        <v>212</v>
      </c>
      <c r="F9" s="355" t="s">
        <v>145</v>
      </c>
      <c r="G9" s="270"/>
      <c r="H9" s="269" t="s">
        <v>217</v>
      </c>
      <c r="I9" s="271"/>
      <c r="J9" s="273"/>
      <c r="K9" s="273" t="s">
        <v>217</v>
      </c>
      <c r="L9" s="269"/>
      <c r="M9" s="269"/>
      <c r="N9" s="273" t="s">
        <v>217</v>
      </c>
      <c r="O9" s="274"/>
      <c r="P9" s="271" t="s">
        <v>229</v>
      </c>
      <c r="Q9" s="273" t="s">
        <v>217</v>
      </c>
      <c r="R9" s="273"/>
      <c r="S9" s="275"/>
      <c r="T9" s="269" t="s">
        <v>217</v>
      </c>
      <c r="U9" s="273"/>
      <c r="V9" s="273" t="s">
        <v>217</v>
      </c>
      <c r="W9" s="273" t="s">
        <v>217</v>
      </c>
      <c r="X9" s="271"/>
      <c r="Y9" s="273"/>
      <c r="Z9" s="269"/>
      <c r="AA9" s="269"/>
      <c r="AB9" s="273"/>
      <c r="AC9" s="273" t="s">
        <v>217</v>
      </c>
      <c r="AD9" s="273"/>
      <c r="AE9" s="273"/>
      <c r="AF9" s="273" t="s">
        <v>217</v>
      </c>
      <c r="AG9" s="270"/>
      <c r="AH9" s="269"/>
      <c r="AI9" s="273" t="s">
        <v>217</v>
      </c>
      <c r="AJ9" s="271"/>
      <c r="AK9" s="273"/>
      <c r="AL9" s="350" t="n">
        <v>126</v>
      </c>
      <c r="AM9" s="350" t="n">
        <v>126</v>
      </c>
      <c r="AN9" s="351" t="n">
        <v>0</v>
      </c>
      <c r="AO9" s="357"/>
    </row>
    <row r="10" customFormat="false" ht="27" hidden="false" customHeight="true" outlineLevel="0" collapsed="false">
      <c r="A10" s="344"/>
      <c r="B10" s="352" t="n">
        <v>142743</v>
      </c>
      <c r="C10" s="353" t="s">
        <v>230</v>
      </c>
      <c r="D10" s="352" t="n">
        <v>408820</v>
      </c>
      <c r="E10" s="354" t="s">
        <v>231</v>
      </c>
      <c r="F10" s="355" t="s">
        <v>213</v>
      </c>
      <c r="G10" s="275"/>
      <c r="H10" s="270"/>
      <c r="I10" s="271"/>
      <c r="J10" s="273" t="s">
        <v>215</v>
      </c>
      <c r="K10" s="273" t="s">
        <v>218</v>
      </c>
      <c r="L10" s="269"/>
      <c r="M10" s="269"/>
      <c r="N10" s="273"/>
      <c r="O10" s="274"/>
      <c r="P10" s="273" t="s">
        <v>215</v>
      </c>
      <c r="Q10" s="273"/>
      <c r="R10" s="273" t="s">
        <v>214</v>
      </c>
      <c r="S10" s="275"/>
      <c r="T10" s="275"/>
      <c r="U10" s="273"/>
      <c r="V10" s="273" t="s">
        <v>215</v>
      </c>
      <c r="W10" s="271"/>
      <c r="X10" s="271"/>
      <c r="Y10" s="273" t="s">
        <v>215</v>
      </c>
      <c r="Z10" s="269"/>
      <c r="AA10" s="269"/>
      <c r="AB10" s="273" t="s">
        <v>215</v>
      </c>
      <c r="AC10" s="276"/>
      <c r="AD10" s="273"/>
      <c r="AE10" s="273" t="s">
        <v>215</v>
      </c>
      <c r="AF10" s="273"/>
      <c r="AG10" s="270"/>
      <c r="AH10" s="269"/>
      <c r="AI10" s="271"/>
      <c r="AJ10" s="271"/>
      <c r="AK10" s="273" t="s">
        <v>215</v>
      </c>
      <c r="AL10" s="350" t="n">
        <v>126</v>
      </c>
      <c r="AM10" s="350" t="n">
        <v>132</v>
      </c>
      <c r="AN10" s="351" t="n">
        <v>6</v>
      </c>
      <c r="AO10" s="357"/>
    </row>
    <row r="11" customFormat="false" ht="27" hidden="false" customHeight="true" outlineLevel="0" collapsed="false">
      <c r="A11" s="344"/>
      <c r="B11" s="352" t="n">
        <v>142573</v>
      </c>
      <c r="C11" s="353" t="s">
        <v>232</v>
      </c>
      <c r="D11" s="352" t="n">
        <v>3388139</v>
      </c>
      <c r="E11" s="354" t="s">
        <v>231</v>
      </c>
      <c r="F11" s="355" t="s">
        <v>145</v>
      </c>
      <c r="G11" s="275"/>
      <c r="H11" s="270"/>
      <c r="I11" s="271" t="s">
        <v>229</v>
      </c>
      <c r="J11" s="271"/>
      <c r="K11" s="273" t="s">
        <v>229</v>
      </c>
      <c r="L11" s="275"/>
      <c r="M11" s="269"/>
      <c r="N11" s="358"/>
      <c r="O11" s="271" t="s">
        <v>229</v>
      </c>
      <c r="P11" s="273" t="s">
        <v>217</v>
      </c>
      <c r="Q11" s="358"/>
      <c r="R11" s="273"/>
      <c r="S11" s="269" t="s">
        <v>217</v>
      </c>
      <c r="T11" s="269"/>
      <c r="U11" s="273"/>
      <c r="V11" s="358"/>
      <c r="W11" s="273"/>
      <c r="X11" s="271"/>
      <c r="Y11" s="273" t="s">
        <v>217</v>
      </c>
      <c r="Z11" s="269" t="s">
        <v>217</v>
      </c>
      <c r="AA11" s="269"/>
      <c r="AB11" s="273" t="s">
        <v>217</v>
      </c>
      <c r="AC11" s="273"/>
      <c r="AD11" s="273"/>
      <c r="AE11" s="273" t="s">
        <v>217</v>
      </c>
      <c r="AF11" s="273"/>
      <c r="AG11" s="270"/>
      <c r="AH11" s="269"/>
      <c r="AI11" s="271"/>
      <c r="AJ11" s="358"/>
      <c r="AK11" s="271" t="s">
        <v>229</v>
      </c>
      <c r="AL11" s="350" t="n">
        <v>126</v>
      </c>
      <c r="AM11" s="350" t="n">
        <v>126</v>
      </c>
      <c r="AN11" s="351" t="n">
        <v>0</v>
      </c>
      <c r="AO11" s="357"/>
    </row>
    <row r="12" customFormat="false" ht="27" hidden="false" customHeight="true" outlineLevel="0" collapsed="false">
      <c r="A12" s="364" t="s">
        <v>233</v>
      </c>
      <c r="B12" s="365" t="s">
        <v>102</v>
      </c>
      <c r="C12" s="366" t="s">
        <v>103</v>
      </c>
      <c r="D12" s="365"/>
      <c r="E12" s="367" t="s">
        <v>105</v>
      </c>
      <c r="F12" s="368" t="s">
        <v>106</v>
      </c>
      <c r="G12" s="369" t="s">
        <v>107</v>
      </c>
      <c r="H12" s="369" t="s">
        <v>45</v>
      </c>
      <c r="I12" s="369" t="s">
        <v>108</v>
      </c>
      <c r="J12" s="369" t="s">
        <v>108</v>
      </c>
      <c r="K12" s="369" t="s">
        <v>107</v>
      </c>
      <c r="L12" s="369" t="s">
        <v>107</v>
      </c>
      <c r="M12" s="369" t="s">
        <v>109</v>
      </c>
      <c r="N12" s="369" t="s">
        <v>107</v>
      </c>
      <c r="O12" s="369" t="s">
        <v>45</v>
      </c>
      <c r="P12" s="369" t="s">
        <v>108</v>
      </c>
      <c r="Q12" s="369" t="s">
        <v>108</v>
      </c>
      <c r="R12" s="369" t="s">
        <v>107</v>
      </c>
      <c r="S12" s="369" t="s">
        <v>107</v>
      </c>
      <c r="T12" s="369" t="s">
        <v>109</v>
      </c>
      <c r="U12" s="369" t="s">
        <v>107</v>
      </c>
      <c r="V12" s="369" t="s">
        <v>45</v>
      </c>
      <c r="W12" s="369" t="s">
        <v>108</v>
      </c>
      <c r="X12" s="369" t="s">
        <v>108</v>
      </c>
      <c r="Y12" s="369" t="s">
        <v>107</v>
      </c>
      <c r="Z12" s="369" t="s">
        <v>107</v>
      </c>
      <c r="AA12" s="369" t="s">
        <v>109</v>
      </c>
      <c r="AB12" s="369" t="s">
        <v>107</v>
      </c>
      <c r="AC12" s="369" t="s">
        <v>45</v>
      </c>
      <c r="AD12" s="369" t="s">
        <v>108</v>
      </c>
      <c r="AE12" s="369" t="s">
        <v>108</v>
      </c>
      <c r="AF12" s="369" t="s">
        <v>107</v>
      </c>
      <c r="AG12" s="369" t="s">
        <v>107</v>
      </c>
      <c r="AH12" s="369" t="s">
        <v>109</v>
      </c>
      <c r="AI12" s="369" t="s">
        <v>107</v>
      </c>
      <c r="AJ12" s="369" t="s">
        <v>45</v>
      </c>
      <c r="AK12" s="369" t="s">
        <v>108</v>
      </c>
      <c r="AL12" s="370" t="s">
        <v>76</v>
      </c>
      <c r="AM12" s="371" t="s">
        <v>110</v>
      </c>
      <c r="AN12" s="371" t="s">
        <v>111</v>
      </c>
    </row>
    <row r="13" customFormat="false" ht="27" hidden="false" customHeight="true" outlineLevel="0" collapsed="false">
      <c r="A13" s="364"/>
      <c r="B13" s="365"/>
      <c r="C13" s="366" t="s">
        <v>210</v>
      </c>
      <c r="D13" s="365" t="s">
        <v>114</v>
      </c>
      <c r="E13" s="367" t="s">
        <v>115</v>
      </c>
      <c r="F13" s="368"/>
      <c r="G13" s="369" t="n">
        <v>1</v>
      </c>
      <c r="H13" s="369" t="n">
        <v>2</v>
      </c>
      <c r="I13" s="369" t="n">
        <v>3</v>
      </c>
      <c r="J13" s="369" t="n">
        <v>4</v>
      </c>
      <c r="K13" s="369" t="n">
        <v>5</v>
      </c>
      <c r="L13" s="369" t="n">
        <v>6</v>
      </c>
      <c r="M13" s="369" t="n">
        <v>7</v>
      </c>
      <c r="N13" s="369" t="n">
        <v>8</v>
      </c>
      <c r="O13" s="369" t="n">
        <v>9</v>
      </c>
      <c r="P13" s="369" t="n">
        <v>10</v>
      </c>
      <c r="Q13" s="369" t="n">
        <v>11</v>
      </c>
      <c r="R13" s="369" t="n">
        <v>12</v>
      </c>
      <c r="S13" s="369" t="n">
        <v>13</v>
      </c>
      <c r="T13" s="369" t="n">
        <v>14</v>
      </c>
      <c r="U13" s="369" t="n">
        <v>15</v>
      </c>
      <c r="V13" s="369" t="n">
        <v>16</v>
      </c>
      <c r="W13" s="369" t="n">
        <v>17</v>
      </c>
      <c r="X13" s="369" t="n">
        <v>18</v>
      </c>
      <c r="Y13" s="369" t="n">
        <v>19</v>
      </c>
      <c r="Z13" s="369" t="n">
        <v>20</v>
      </c>
      <c r="AA13" s="369" t="n">
        <v>21</v>
      </c>
      <c r="AB13" s="369" t="n">
        <v>22</v>
      </c>
      <c r="AC13" s="369" t="n">
        <v>23</v>
      </c>
      <c r="AD13" s="369" t="n">
        <v>24</v>
      </c>
      <c r="AE13" s="369" t="n">
        <v>25</v>
      </c>
      <c r="AF13" s="369" t="n">
        <v>26</v>
      </c>
      <c r="AG13" s="369" t="n">
        <v>27</v>
      </c>
      <c r="AH13" s="369" t="n">
        <v>28</v>
      </c>
      <c r="AI13" s="369" t="n">
        <v>29</v>
      </c>
      <c r="AJ13" s="369" t="n">
        <v>30</v>
      </c>
      <c r="AK13" s="369" t="n">
        <v>31</v>
      </c>
      <c r="AL13" s="370"/>
      <c r="AM13" s="371"/>
      <c r="AN13" s="371"/>
    </row>
    <row r="14" customFormat="false" ht="27" hidden="false" customHeight="true" outlineLevel="0" collapsed="false">
      <c r="A14" s="364"/>
      <c r="B14" s="352" t="n">
        <v>142522</v>
      </c>
      <c r="C14" s="353" t="s">
        <v>234</v>
      </c>
      <c r="D14" s="352" t="n">
        <v>915935</v>
      </c>
      <c r="E14" s="354" t="s">
        <v>235</v>
      </c>
      <c r="F14" s="355" t="s">
        <v>213</v>
      </c>
      <c r="G14" s="275"/>
      <c r="H14" s="270"/>
      <c r="I14" s="271" t="s">
        <v>236</v>
      </c>
      <c r="J14" s="273"/>
      <c r="K14" s="273"/>
      <c r="L14" s="269" t="s">
        <v>236</v>
      </c>
      <c r="M14" s="269"/>
      <c r="N14" s="271" t="s">
        <v>237</v>
      </c>
      <c r="O14" s="271" t="s">
        <v>236</v>
      </c>
      <c r="P14" s="273"/>
      <c r="Q14" s="273"/>
      <c r="R14" s="271" t="s">
        <v>236</v>
      </c>
      <c r="S14" s="275"/>
      <c r="T14" s="275"/>
      <c r="U14" s="271" t="s">
        <v>236</v>
      </c>
      <c r="V14" s="271"/>
      <c r="W14" s="271"/>
      <c r="X14" s="271" t="s">
        <v>236</v>
      </c>
      <c r="Y14" s="274"/>
      <c r="Z14" s="270"/>
      <c r="AA14" s="270"/>
      <c r="AB14" s="273"/>
      <c r="AC14" s="276"/>
      <c r="AD14" s="358"/>
      <c r="AF14" s="273"/>
      <c r="AG14" s="269" t="s">
        <v>236</v>
      </c>
      <c r="AH14" s="275" t="s">
        <v>238</v>
      </c>
      <c r="AI14" s="271"/>
      <c r="AJ14" s="271" t="s">
        <v>236</v>
      </c>
      <c r="AK14" s="273" t="s">
        <v>238</v>
      </c>
      <c r="AL14" s="370" t="n">
        <v>126</v>
      </c>
      <c r="AM14" s="370" t="n">
        <v>126</v>
      </c>
      <c r="AN14" s="371" t="n">
        <v>0</v>
      </c>
    </row>
    <row r="15" customFormat="false" ht="27" hidden="false" customHeight="true" outlineLevel="0" collapsed="false">
      <c r="A15" s="364"/>
      <c r="B15" s="352" t="n">
        <v>142506</v>
      </c>
      <c r="C15" s="353" t="s">
        <v>239</v>
      </c>
      <c r="D15" s="372" t="n">
        <v>369910</v>
      </c>
      <c r="E15" s="354" t="s">
        <v>240</v>
      </c>
      <c r="F15" s="355" t="s">
        <v>213</v>
      </c>
      <c r="G15" s="275" t="s">
        <v>238</v>
      </c>
      <c r="H15" s="275" t="s">
        <v>237</v>
      </c>
      <c r="I15" s="271" t="s">
        <v>238</v>
      </c>
      <c r="J15" s="358"/>
      <c r="K15" s="273"/>
      <c r="L15" s="269" t="s">
        <v>241</v>
      </c>
      <c r="M15" s="269"/>
      <c r="N15" s="373" t="s">
        <v>224</v>
      </c>
      <c r="O15" s="271" t="s">
        <v>238</v>
      </c>
      <c r="P15" s="273"/>
      <c r="Q15" s="273"/>
      <c r="R15" s="271" t="s">
        <v>238</v>
      </c>
      <c r="S15" s="275"/>
      <c r="T15" s="275"/>
      <c r="U15" s="272"/>
      <c r="V15" s="271"/>
      <c r="W15" s="271"/>
      <c r="X15" s="271" t="s">
        <v>238</v>
      </c>
      <c r="Y15" s="274"/>
      <c r="Z15" s="270"/>
      <c r="AA15" s="269" t="s">
        <v>238</v>
      </c>
      <c r="AB15" s="273"/>
      <c r="AC15" s="373" t="s">
        <v>242</v>
      </c>
      <c r="AD15" s="271" t="s">
        <v>238</v>
      </c>
      <c r="AE15" s="373" t="s">
        <v>237</v>
      </c>
      <c r="AF15" s="273"/>
      <c r="AG15" s="269" t="s">
        <v>238</v>
      </c>
      <c r="AH15" s="269"/>
      <c r="AI15" s="271"/>
      <c r="AJ15" s="271" t="s">
        <v>238</v>
      </c>
      <c r="AK15" s="373" t="s">
        <v>237</v>
      </c>
      <c r="AL15" s="370" t="n">
        <v>126</v>
      </c>
      <c r="AM15" s="370" t="n">
        <v>162</v>
      </c>
      <c r="AN15" s="371" t="n">
        <v>36</v>
      </c>
    </row>
    <row r="16" customFormat="false" ht="27" hidden="false" customHeight="true" outlineLevel="0" collapsed="false">
      <c r="A16" s="364"/>
      <c r="B16" s="352" t="n">
        <v>428906</v>
      </c>
      <c r="C16" s="353" t="s">
        <v>243</v>
      </c>
      <c r="D16" s="372" t="n">
        <v>679730</v>
      </c>
      <c r="E16" s="354" t="s">
        <v>244</v>
      </c>
      <c r="F16" s="355" t="s">
        <v>213</v>
      </c>
      <c r="G16" s="275"/>
      <c r="H16" s="270"/>
      <c r="I16" s="271" t="s">
        <v>245</v>
      </c>
      <c r="J16" s="273"/>
      <c r="K16" s="373" t="s">
        <v>236</v>
      </c>
      <c r="L16" s="269" t="s">
        <v>245</v>
      </c>
      <c r="M16" s="269"/>
      <c r="N16" s="273"/>
      <c r="O16" s="271" t="s">
        <v>245</v>
      </c>
      <c r="P16" s="358"/>
      <c r="Q16" s="273"/>
      <c r="R16" s="271" t="s">
        <v>245</v>
      </c>
      <c r="S16" s="275"/>
      <c r="T16" s="373" t="s">
        <v>236</v>
      </c>
      <c r="U16" s="271" t="s">
        <v>245</v>
      </c>
      <c r="V16" s="271"/>
      <c r="W16" s="271"/>
      <c r="X16" s="271" t="s">
        <v>245</v>
      </c>
      <c r="Y16" s="274"/>
      <c r="Z16" s="270"/>
      <c r="AA16" s="269" t="s">
        <v>245</v>
      </c>
      <c r="AB16" s="373" t="s">
        <v>246</v>
      </c>
      <c r="AC16" s="276"/>
      <c r="AD16" s="271" t="s">
        <v>245</v>
      </c>
      <c r="AE16" s="271" t="s">
        <v>224</v>
      </c>
      <c r="AF16" s="373" t="s">
        <v>237</v>
      </c>
      <c r="AG16" s="269" t="s">
        <v>245</v>
      </c>
      <c r="AH16" s="269"/>
      <c r="AI16" s="271"/>
      <c r="AJ16" s="271" t="s">
        <v>245</v>
      </c>
      <c r="AK16" s="273"/>
      <c r="AL16" s="370" t="n">
        <v>126</v>
      </c>
      <c r="AM16" s="370" t="n">
        <v>168</v>
      </c>
      <c r="AN16" s="371" t="n">
        <v>42</v>
      </c>
    </row>
    <row r="17" customFormat="false" ht="27" hidden="false" customHeight="true" outlineLevel="0" collapsed="false">
      <c r="A17" s="364"/>
      <c r="B17" s="352" t="n">
        <v>142700</v>
      </c>
      <c r="C17" s="353" t="s">
        <v>247</v>
      </c>
      <c r="D17" s="352" t="n">
        <v>522552</v>
      </c>
      <c r="E17" s="354" t="s">
        <v>248</v>
      </c>
      <c r="F17" s="355" t="s">
        <v>213</v>
      </c>
      <c r="G17" s="275"/>
      <c r="H17" s="270"/>
      <c r="I17" s="271" t="s">
        <v>249</v>
      </c>
      <c r="J17" s="271" t="s">
        <v>224</v>
      </c>
      <c r="K17" s="273"/>
      <c r="L17" s="269" t="s">
        <v>249</v>
      </c>
      <c r="M17" s="373" t="s">
        <v>236</v>
      </c>
      <c r="N17" s="273"/>
      <c r="O17" s="271" t="s">
        <v>249</v>
      </c>
      <c r="P17" s="358"/>
      <c r="Q17" s="273"/>
      <c r="R17" s="271" t="s">
        <v>249</v>
      </c>
      <c r="S17" s="275"/>
      <c r="T17" s="275"/>
      <c r="U17" s="271" t="s">
        <v>249</v>
      </c>
      <c r="V17" s="271"/>
      <c r="W17" s="373" t="s">
        <v>242</v>
      </c>
      <c r="X17" s="271" t="s">
        <v>249</v>
      </c>
      <c r="Y17" s="274"/>
      <c r="Z17" s="373" t="s">
        <v>236</v>
      </c>
      <c r="AA17" s="269" t="s">
        <v>249</v>
      </c>
      <c r="AB17" s="358"/>
      <c r="AC17" s="276"/>
      <c r="AD17" s="271" t="s">
        <v>249</v>
      </c>
      <c r="AE17" s="271"/>
      <c r="AF17" s="373" t="s">
        <v>224</v>
      </c>
      <c r="AG17" s="269" t="s">
        <v>249</v>
      </c>
      <c r="AH17" s="269"/>
      <c r="AI17" s="271"/>
      <c r="AJ17" s="271" t="s">
        <v>249</v>
      </c>
      <c r="AK17" s="273"/>
      <c r="AL17" s="370" t="n">
        <v>126</v>
      </c>
      <c r="AM17" s="370" t="n">
        <v>168</v>
      </c>
      <c r="AN17" s="371" t="n">
        <v>42</v>
      </c>
    </row>
    <row r="18" customFormat="false" ht="27" hidden="false" customHeight="true" outlineLevel="0" collapsed="false">
      <c r="A18" s="364"/>
      <c r="B18" s="352" t="n">
        <v>129488</v>
      </c>
      <c r="C18" s="353" t="s">
        <v>250</v>
      </c>
      <c r="D18" s="352" t="n">
        <v>261222</v>
      </c>
      <c r="E18" s="354" t="s">
        <v>251</v>
      </c>
      <c r="F18" s="355" t="s">
        <v>213</v>
      </c>
      <c r="G18" s="275"/>
      <c r="H18" s="270"/>
      <c r="I18" s="271" t="s">
        <v>252</v>
      </c>
      <c r="J18" s="271" t="s">
        <v>253</v>
      </c>
      <c r="K18" s="358"/>
      <c r="L18" s="269" t="s">
        <v>252</v>
      </c>
      <c r="M18" s="269"/>
      <c r="N18" s="273"/>
      <c r="O18" s="271" t="s">
        <v>252</v>
      </c>
      <c r="P18" s="373" t="s">
        <v>236</v>
      </c>
      <c r="Q18" s="273"/>
      <c r="R18" s="271" t="s">
        <v>252</v>
      </c>
      <c r="S18" s="275"/>
      <c r="T18" s="275"/>
      <c r="U18" s="271" t="s">
        <v>252</v>
      </c>
      <c r="V18" s="373" t="s">
        <v>236</v>
      </c>
      <c r="W18" s="271"/>
      <c r="X18" s="271" t="s">
        <v>252</v>
      </c>
      <c r="Y18" s="358"/>
      <c r="Z18" s="270"/>
      <c r="AA18" s="269" t="s">
        <v>252</v>
      </c>
      <c r="AB18" s="373" t="s">
        <v>236</v>
      </c>
      <c r="AC18" s="276"/>
      <c r="AD18" s="271" t="s">
        <v>252</v>
      </c>
      <c r="AE18" s="271"/>
      <c r="AF18" s="373" t="s">
        <v>254</v>
      </c>
      <c r="AG18" s="269" t="s">
        <v>252</v>
      </c>
      <c r="AH18" s="269"/>
      <c r="AI18" s="358"/>
      <c r="AJ18" s="271" t="s">
        <v>252</v>
      </c>
      <c r="AK18" s="273"/>
      <c r="AL18" s="370" t="n">
        <v>126</v>
      </c>
      <c r="AM18" s="370" t="n">
        <v>168</v>
      </c>
      <c r="AN18" s="371" t="n">
        <v>42</v>
      </c>
    </row>
    <row r="19" customFormat="false" ht="27" hidden="false" customHeight="true" outlineLevel="0" collapsed="false">
      <c r="A19" s="364"/>
      <c r="B19" s="352" t="n">
        <v>150800</v>
      </c>
      <c r="C19" s="353" t="s">
        <v>255</v>
      </c>
      <c r="D19" s="372" t="n">
        <v>2882413</v>
      </c>
      <c r="E19" s="354" t="s">
        <v>256</v>
      </c>
      <c r="F19" s="355" t="s">
        <v>213</v>
      </c>
      <c r="G19" s="281"/>
      <c r="H19" s="374"/>
      <c r="I19" s="281" t="s">
        <v>196</v>
      </c>
      <c r="J19" s="283"/>
      <c r="K19" s="283"/>
      <c r="L19" s="281" t="s">
        <v>196</v>
      </c>
      <c r="M19" s="283"/>
      <c r="N19" s="283"/>
      <c r="O19" s="281" t="s">
        <v>196</v>
      </c>
      <c r="P19" s="283"/>
      <c r="Q19" s="283"/>
      <c r="R19" s="281" t="s">
        <v>196</v>
      </c>
      <c r="S19" s="281"/>
      <c r="T19" s="281"/>
      <c r="U19" s="281" t="s">
        <v>196</v>
      </c>
      <c r="V19" s="281"/>
      <c r="W19" s="281"/>
      <c r="X19" s="281" t="s">
        <v>196</v>
      </c>
      <c r="Y19" s="362"/>
      <c r="Z19" s="374"/>
      <c r="AA19" s="281" t="s">
        <v>196</v>
      </c>
      <c r="AB19" s="283"/>
      <c r="AC19" s="374"/>
      <c r="AD19" s="281" t="s">
        <v>196</v>
      </c>
      <c r="AE19" s="281"/>
      <c r="AF19" s="283"/>
      <c r="AG19" s="281" t="s">
        <v>196</v>
      </c>
      <c r="AH19" s="283"/>
      <c r="AI19" s="281"/>
      <c r="AJ19" s="281" t="s">
        <v>196</v>
      </c>
      <c r="AK19" s="281" t="s">
        <v>196</v>
      </c>
      <c r="AL19" s="370" t="n">
        <v>126</v>
      </c>
      <c r="AM19" s="370" t="n">
        <v>126</v>
      </c>
      <c r="AN19" s="371" t="n">
        <v>0</v>
      </c>
    </row>
    <row r="20" customFormat="false" ht="27" hidden="false" customHeight="true" outlineLevel="0" collapsed="false">
      <c r="A20" s="364"/>
      <c r="B20" s="352" t="n">
        <v>142697</v>
      </c>
      <c r="C20" s="353" t="s">
        <v>257</v>
      </c>
      <c r="D20" s="352" t="n">
        <v>932887</v>
      </c>
      <c r="E20" s="354" t="s">
        <v>258</v>
      </c>
      <c r="F20" s="355" t="s">
        <v>213</v>
      </c>
      <c r="G20" s="281"/>
      <c r="H20" s="374"/>
      <c r="I20" s="281" t="s">
        <v>196</v>
      </c>
      <c r="J20" s="283"/>
      <c r="K20" s="273"/>
      <c r="L20" s="269" t="s">
        <v>242</v>
      </c>
      <c r="M20" s="269"/>
      <c r="N20" s="273"/>
      <c r="O20" s="273" t="s">
        <v>242</v>
      </c>
      <c r="P20" s="273"/>
      <c r="Q20" s="273"/>
      <c r="R20" s="273" t="s">
        <v>242</v>
      </c>
      <c r="S20" s="275"/>
      <c r="T20" s="275"/>
      <c r="U20" s="273" t="s">
        <v>242</v>
      </c>
      <c r="V20" s="271"/>
      <c r="W20" s="271"/>
      <c r="X20" s="273" t="s">
        <v>242</v>
      </c>
      <c r="Y20" s="271" t="s">
        <v>253</v>
      </c>
      <c r="Z20" s="270"/>
      <c r="AA20" s="269" t="s">
        <v>242</v>
      </c>
      <c r="AB20" s="273"/>
      <c r="AC20" s="276"/>
      <c r="AD20" s="273" t="s">
        <v>242</v>
      </c>
      <c r="AE20" s="271"/>
      <c r="AF20" s="273"/>
      <c r="AG20" s="269" t="s">
        <v>242</v>
      </c>
      <c r="AH20" s="269"/>
      <c r="AI20" s="271"/>
      <c r="AJ20" s="273" t="s">
        <v>242</v>
      </c>
      <c r="AK20" s="273"/>
      <c r="AL20" s="370" t="n">
        <v>126</v>
      </c>
      <c r="AM20" s="370" t="n">
        <v>126</v>
      </c>
      <c r="AN20" s="371" t="n">
        <v>0</v>
      </c>
    </row>
    <row r="21" customFormat="false" ht="27" hidden="false" customHeight="true" outlineLevel="0" collapsed="false">
      <c r="A21" s="375" t="s">
        <v>259</v>
      </c>
      <c r="B21" s="365" t="s">
        <v>102</v>
      </c>
      <c r="C21" s="366" t="s">
        <v>103</v>
      </c>
      <c r="D21" s="365"/>
      <c r="E21" s="367" t="s">
        <v>105</v>
      </c>
      <c r="F21" s="368" t="s">
        <v>106</v>
      </c>
      <c r="G21" s="369" t="s">
        <v>107</v>
      </c>
      <c r="H21" s="369" t="s">
        <v>45</v>
      </c>
      <c r="I21" s="369" t="s">
        <v>108</v>
      </c>
      <c r="J21" s="369" t="s">
        <v>108</v>
      </c>
      <c r="K21" s="369" t="s">
        <v>107</v>
      </c>
      <c r="L21" s="369" t="s">
        <v>107</v>
      </c>
      <c r="M21" s="369" t="s">
        <v>109</v>
      </c>
      <c r="N21" s="369" t="s">
        <v>107</v>
      </c>
      <c r="O21" s="369" t="s">
        <v>45</v>
      </c>
      <c r="P21" s="369" t="s">
        <v>108</v>
      </c>
      <c r="Q21" s="369" t="s">
        <v>108</v>
      </c>
      <c r="R21" s="369" t="s">
        <v>107</v>
      </c>
      <c r="S21" s="369" t="s">
        <v>107</v>
      </c>
      <c r="T21" s="369" t="s">
        <v>109</v>
      </c>
      <c r="U21" s="369" t="s">
        <v>107</v>
      </c>
      <c r="V21" s="369" t="s">
        <v>45</v>
      </c>
      <c r="W21" s="369" t="s">
        <v>108</v>
      </c>
      <c r="X21" s="369" t="s">
        <v>108</v>
      </c>
      <c r="Y21" s="369" t="s">
        <v>107</v>
      </c>
      <c r="Z21" s="369" t="s">
        <v>107</v>
      </c>
      <c r="AA21" s="369" t="s">
        <v>109</v>
      </c>
      <c r="AB21" s="369" t="s">
        <v>107</v>
      </c>
      <c r="AC21" s="369" t="s">
        <v>45</v>
      </c>
      <c r="AD21" s="369" t="s">
        <v>108</v>
      </c>
      <c r="AE21" s="369" t="s">
        <v>108</v>
      </c>
      <c r="AF21" s="369" t="s">
        <v>107</v>
      </c>
      <c r="AG21" s="369" t="s">
        <v>107</v>
      </c>
      <c r="AH21" s="369" t="s">
        <v>109</v>
      </c>
      <c r="AI21" s="369" t="s">
        <v>107</v>
      </c>
      <c r="AJ21" s="369" t="s">
        <v>45</v>
      </c>
      <c r="AK21" s="369" t="s">
        <v>108</v>
      </c>
      <c r="AL21" s="370" t="s">
        <v>76</v>
      </c>
      <c r="AM21" s="371" t="s">
        <v>110</v>
      </c>
      <c r="AN21" s="371" t="s">
        <v>111</v>
      </c>
    </row>
    <row r="22" customFormat="false" ht="27" hidden="false" customHeight="true" outlineLevel="0" collapsed="false">
      <c r="A22" s="375"/>
      <c r="B22" s="365"/>
      <c r="C22" s="366" t="s">
        <v>210</v>
      </c>
      <c r="D22" s="365" t="s">
        <v>114</v>
      </c>
      <c r="E22" s="367" t="s">
        <v>115</v>
      </c>
      <c r="F22" s="368"/>
      <c r="G22" s="369" t="n">
        <v>1</v>
      </c>
      <c r="H22" s="369" t="n">
        <v>2</v>
      </c>
      <c r="I22" s="369" t="n">
        <v>3</v>
      </c>
      <c r="J22" s="369" t="n">
        <v>4</v>
      </c>
      <c r="K22" s="369" t="n">
        <v>5</v>
      </c>
      <c r="L22" s="369" t="n">
        <v>6</v>
      </c>
      <c r="M22" s="369" t="n">
        <v>7</v>
      </c>
      <c r="N22" s="369" t="n">
        <v>8</v>
      </c>
      <c r="O22" s="369" t="n">
        <v>9</v>
      </c>
      <c r="P22" s="369" t="n">
        <v>10</v>
      </c>
      <c r="Q22" s="369" t="n">
        <v>11</v>
      </c>
      <c r="R22" s="369" t="n">
        <v>12</v>
      </c>
      <c r="S22" s="369" t="n">
        <v>13</v>
      </c>
      <c r="T22" s="369" t="n">
        <v>14</v>
      </c>
      <c r="U22" s="369" t="n">
        <v>15</v>
      </c>
      <c r="V22" s="369" t="n">
        <v>16</v>
      </c>
      <c r="W22" s="369" t="n">
        <v>17</v>
      </c>
      <c r="X22" s="369" t="n">
        <v>18</v>
      </c>
      <c r="Y22" s="369" t="n">
        <v>19</v>
      </c>
      <c r="Z22" s="369" t="n">
        <v>20</v>
      </c>
      <c r="AA22" s="369" t="n">
        <v>21</v>
      </c>
      <c r="AB22" s="369" t="n">
        <v>22</v>
      </c>
      <c r="AC22" s="369" t="n">
        <v>23</v>
      </c>
      <c r="AD22" s="369" t="n">
        <v>24</v>
      </c>
      <c r="AE22" s="369" t="n">
        <v>25</v>
      </c>
      <c r="AF22" s="369" t="n">
        <v>26</v>
      </c>
      <c r="AG22" s="369" t="n">
        <v>27</v>
      </c>
      <c r="AH22" s="369" t="n">
        <v>28</v>
      </c>
      <c r="AI22" s="369" t="n">
        <v>29</v>
      </c>
      <c r="AJ22" s="369" t="n">
        <v>30</v>
      </c>
      <c r="AK22" s="369" t="n">
        <v>31</v>
      </c>
      <c r="AL22" s="370"/>
      <c r="AM22" s="371"/>
      <c r="AN22" s="371"/>
    </row>
    <row r="23" customFormat="false" ht="27" hidden="false" customHeight="true" outlineLevel="0" collapsed="false">
      <c r="A23" s="375"/>
      <c r="B23" s="376"/>
      <c r="C23" s="377" t="s">
        <v>260</v>
      </c>
      <c r="D23" s="376"/>
      <c r="E23" s="354" t="s">
        <v>235</v>
      </c>
      <c r="F23" s="355" t="s">
        <v>213</v>
      </c>
      <c r="G23" s="275"/>
      <c r="H23" s="288"/>
      <c r="I23" s="271"/>
      <c r="J23" s="273"/>
      <c r="K23" s="273"/>
      <c r="L23" s="269"/>
      <c r="M23" s="269"/>
      <c r="N23" s="273"/>
      <c r="O23" s="274"/>
      <c r="P23" s="274"/>
      <c r="Q23" s="273"/>
      <c r="R23" s="273"/>
      <c r="S23" s="275"/>
      <c r="T23" s="275"/>
      <c r="U23" s="273"/>
      <c r="V23" s="274"/>
      <c r="W23" s="271"/>
      <c r="X23" s="271"/>
      <c r="Y23" s="274"/>
      <c r="Z23" s="288"/>
      <c r="AA23" s="269"/>
      <c r="AB23" s="273"/>
      <c r="AC23" s="289"/>
      <c r="AD23" s="273"/>
      <c r="AE23" s="271"/>
      <c r="AF23" s="273"/>
      <c r="AG23" s="288"/>
      <c r="AH23" s="269"/>
      <c r="AI23" s="271"/>
      <c r="AJ23" s="271"/>
      <c r="AK23" s="273"/>
      <c r="AL23" s="370"/>
      <c r="AM23" s="370"/>
      <c r="AN23" s="371"/>
    </row>
    <row r="24" customFormat="false" ht="27" hidden="false" customHeight="true" outlineLevel="0" collapsed="false">
      <c r="A24" s="375"/>
      <c r="B24" s="352" t="n">
        <v>145521</v>
      </c>
      <c r="C24" s="353" t="s">
        <v>261</v>
      </c>
      <c r="D24" s="352" t="n">
        <v>327364</v>
      </c>
      <c r="E24" s="354" t="s">
        <v>240</v>
      </c>
      <c r="F24" s="355" t="s">
        <v>213</v>
      </c>
      <c r="G24" s="275"/>
      <c r="H24" s="288"/>
      <c r="I24" s="271"/>
      <c r="J24" s="273" t="s">
        <v>238</v>
      </c>
      <c r="K24" s="273"/>
      <c r="L24" s="269"/>
      <c r="M24" s="275" t="s">
        <v>238</v>
      </c>
      <c r="N24" s="273"/>
      <c r="O24" s="274"/>
      <c r="P24" s="273" t="s">
        <v>238</v>
      </c>
      <c r="Q24" s="273"/>
      <c r="R24" s="373" t="s">
        <v>262</v>
      </c>
      <c r="S24" s="275" t="s">
        <v>238</v>
      </c>
      <c r="T24" s="275"/>
      <c r="U24" s="271" t="s">
        <v>238</v>
      </c>
      <c r="V24" s="273" t="s">
        <v>238</v>
      </c>
      <c r="W24" s="373" t="s">
        <v>236</v>
      </c>
      <c r="X24" s="271"/>
      <c r="Y24" s="273" t="s">
        <v>238</v>
      </c>
      <c r="Z24" s="373" t="s">
        <v>242</v>
      </c>
      <c r="AA24" s="269" t="s">
        <v>236</v>
      </c>
      <c r="AB24" s="273" t="s">
        <v>238</v>
      </c>
      <c r="AC24" s="289"/>
      <c r="AD24" s="271" t="s">
        <v>236</v>
      </c>
      <c r="AE24" s="273" t="s">
        <v>238</v>
      </c>
      <c r="AF24" s="273"/>
      <c r="AG24" s="288"/>
      <c r="AH24" s="269"/>
      <c r="AI24" s="271"/>
      <c r="AJ24" s="271"/>
      <c r="AK24" s="358"/>
      <c r="AL24" s="370" t="n">
        <v>126</v>
      </c>
      <c r="AM24" s="370" t="n">
        <v>162</v>
      </c>
      <c r="AN24" s="371" t="n">
        <v>36</v>
      </c>
    </row>
    <row r="25" customFormat="false" ht="27" hidden="false" customHeight="true" outlineLevel="0" collapsed="false">
      <c r="A25" s="375"/>
      <c r="B25" s="352" t="n">
        <v>142840</v>
      </c>
      <c r="C25" s="353" t="s">
        <v>263</v>
      </c>
      <c r="D25" s="352" t="n">
        <v>776074</v>
      </c>
      <c r="E25" s="354" t="s">
        <v>244</v>
      </c>
      <c r="F25" s="355" t="s">
        <v>213</v>
      </c>
      <c r="G25" s="281" t="s">
        <v>264</v>
      </c>
      <c r="H25" s="281"/>
      <c r="I25" s="281"/>
      <c r="J25" s="273" t="s">
        <v>245</v>
      </c>
      <c r="K25" s="273"/>
      <c r="L25" s="269"/>
      <c r="M25" s="269" t="s">
        <v>245</v>
      </c>
      <c r="N25" s="273"/>
      <c r="O25" s="271" t="s">
        <v>246</v>
      </c>
      <c r="P25" s="358"/>
      <c r="Q25" s="273"/>
      <c r="R25" s="273"/>
      <c r="S25" s="269" t="s">
        <v>245</v>
      </c>
      <c r="T25" s="275"/>
      <c r="U25" s="273"/>
      <c r="V25" s="273" t="s">
        <v>245</v>
      </c>
      <c r="W25" s="271"/>
      <c r="X25" s="373" t="s">
        <v>246</v>
      </c>
      <c r="Y25" s="273" t="s">
        <v>245</v>
      </c>
      <c r="Z25" s="288"/>
      <c r="AA25" s="269"/>
      <c r="AB25" s="273" t="s">
        <v>245</v>
      </c>
      <c r="AC25" s="373" t="s">
        <v>236</v>
      </c>
      <c r="AD25" s="271" t="s">
        <v>246</v>
      </c>
      <c r="AE25" s="358"/>
      <c r="AF25" s="273"/>
      <c r="AG25" s="288"/>
      <c r="AH25" s="269" t="s">
        <v>245</v>
      </c>
      <c r="AI25" s="373" t="s">
        <v>242</v>
      </c>
      <c r="AJ25" s="271"/>
      <c r="AK25" s="273" t="s">
        <v>245</v>
      </c>
      <c r="AL25" s="370" t="n">
        <v>120</v>
      </c>
      <c r="AM25" s="370" t="n">
        <v>156</v>
      </c>
      <c r="AN25" s="371" t="n">
        <v>36</v>
      </c>
    </row>
    <row r="26" customFormat="false" ht="27" hidden="false" customHeight="true" outlineLevel="0" collapsed="false">
      <c r="A26" s="375"/>
      <c r="B26" s="352" t="n">
        <v>151653</v>
      </c>
      <c r="C26" s="353" t="s">
        <v>265</v>
      </c>
      <c r="D26" s="372" t="n">
        <v>861255</v>
      </c>
      <c r="E26" s="354" t="s">
        <v>248</v>
      </c>
      <c r="F26" s="355" t="s">
        <v>213</v>
      </c>
      <c r="G26" s="275" t="s">
        <v>249</v>
      </c>
      <c r="H26" s="373" t="s">
        <v>246</v>
      </c>
      <c r="I26" s="271" t="s">
        <v>262</v>
      </c>
      <c r="J26" s="273" t="s">
        <v>249</v>
      </c>
      <c r="K26" s="358"/>
      <c r="L26" s="269"/>
      <c r="M26" s="275" t="s">
        <v>249</v>
      </c>
      <c r="N26" s="273"/>
      <c r="O26" s="274"/>
      <c r="P26" s="273" t="s">
        <v>249</v>
      </c>
      <c r="Q26" s="358"/>
      <c r="R26" s="273"/>
      <c r="S26" s="275" t="s">
        <v>249</v>
      </c>
      <c r="T26" s="275"/>
      <c r="U26" s="273"/>
      <c r="V26" s="273" t="s">
        <v>249</v>
      </c>
      <c r="W26" s="271"/>
      <c r="X26" s="271"/>
      <c r="Y26" s="273" t="s">
        <v>249</v>
      </c>
      <c r="Z26" s="288"/>
      <c r="AA26" s="373" t="s">
        <v>246</v>
      </c>
      <c r="AB26" s="361" t="s">
        <v>249</v>
      </c>
      <c r="AC26" s="289"/>
      <c r="AD26" s="273"/>
      <c r="AE26" s="273" t="s">
        <v>249</v>
      </c>
      <c r="AF26" s="273"/>
      <c r="AG26" s="373" t="s">
        <v>246</v>
      </c>
      <c r="AH26" s="275" t="s">
        <v>249</v>
      </c>
      <c r="AI26" s="271"/>
      <c r="AJ26" s="271"/>
      <c r="AK26" s="273" t="s">
        <v>249</v>
      </c>
      <c r="AL26" s="370" t="n">
        <v>126</v>
      </c>
      <c r="AM26" s="370" t="n">
        <v>174</v>
      </c>
      <c r="AN26" s="371" t="n">
        <v>48</v>
      </c>
    </row>
    <row r="27" customFormat="false" ht="27" hidden="false" customHeight="true" outlineLevel="0" collapsed="false">
      <c r="A27" s="375"/>
      <c r="B27" s="352" t="n">
        <v>142743</v>
      </c>
      <c r="C27" s="353" t="s">
        <v>230</v>
      </c>
      <c r="D27" s="352" t="n">
        <v>408820</v>
      </c>
      <c r="E27" s="354" t="s">
        <v>266</v>
      </c>
      <c r="F27" s="355" t="s">
        <v>213</v>
      </c>
      <c r="G27" s="275" t="s">
        <v>252</v>
      </c>
      <c r="H27" s="288"/>
      <c r="I27" s="271"/>
      <c r="J27" s="273" t="s">
        <v>267</v>
      </c>
      <c r="K27" s="273" t="s">
        <v>253</v>
      </c>
      <c r="L27" s="269"/>
      <c r="M27" s="269"/>
      <c r="N27" s="273"/>
      <c r="O27" s="274"/>
      <c r="P27" s="273" t="s">
        <v>267</v>
      </c>
      <c r="Q27" s="273"/>
      <c r="R27" s="273"/>
      <c r="S27" s="275" t="s">
        <v>262</v>
      </c>
      <c r="T27" s="275"/>
      <c r="U27" s="273"/>
      <c r="V27" s="273" t="s">
        <v>267</v>
      </c>
      <c r="W27" s="271"/>
      <c r="X27" s="271"/>
      <c r="Y27" s="273" t="s">
        <v>267</v>
      </c>
      <c r="Z27" s="288"/>
      <c r="AA27" s="269"/>
      <c r="AB27" s="273" t="s">
        <v>267</v>
      </c>
      <c r="AC27" s="289"/>
      <c r="AD27" s="273"/>
      <c r="AE27" s="273" t="s">
        <v>267</v>
      </c>
      <c r="AF27" s="273"/>
      <c r="AG27" s="288"/>
      <c r="AH27" s="269" t="s">
        <v>252</v>
      </c>
      <c r="AI27" s="271"/>
      <c r="AJ27" s="271"/>
      <c r="AK27" s="273" t="s">
        <v>267</v>
      </c>
      <c r="AL27" s="370" t="n">
        <v>126</v>
      </c>
      <c r="AM27" s="370" t="n">
        <v>126</v>
      </c>
      <c r="AN27" s="371" t="n">
        <v>0</v>
      </c>
    </row>
    <row r="28" customFormat="false" ht="27" hidden="false" customHeight="true" outlineLevel="0" collapsed="false">
      <c r="A28" s="375"/>
      <c r="B28" s="352" t="n">
        <v>142786</v>
      </c>
      <c r="C28" s="353" t="s">
        <v>268</v>
      </c>
      <c r="D28" s="352" t="n">
        <v>315441</v>
      </c>
      <c r="E28" s="354" t="s">
        <v>256</v>
      </c>
      <c r="F28" s="355" t="s">
        <v>213</v>
      </c>
      <c r="G28" s="275" t="s">
        <v>246</v>
      </c>
      <c r="H28" s="373" t="s">
        <v>238</v>
      </c>
      <c r="I28" s="373" t="s">
        <v>269</v>
      </c>
      <c r="J28" s="273" t="s">
        <v>246</v>
      </c>
      <c r="K28" s="273"/>
      <c r="L28" s="269"/>
      <c r="M28" s="275" t="s">
        <v>246</v>
      </c>
      <c r="N28" s="273"/>
      <c r="O28" s="358"/>
      <c r="P28" s="273" t="s">
        <v>246</v>
      </c>
      <c r="Q28" s="373" t="s">
        <v>236</v>
      </c>
      <c r="R28" s="273"/>
      <c r="S28" s="275" t="s">
        <v>269</v>
      </c>
      <c r="T28" s="275"/>
      <c r="U28" s="273"/>
      <c r="V28" s="273" t="s">
        <v>246</v>
      </c>
      <c r="W28" s="271"/>
      <c r="X28" s="271"/>
      <c r="Y28" s="273" t="s">
        <v>246</v>
      </c>
      <c r="Z28" s="288"/>
      <c r="AA28" s="269"/>
      <c r="AB28" s="273" t="s">
        <v>246</v>
      </c>
      <c r="AC28" s="289"/>
      <c r="AD28" s="273"/>
      <c r="AE28" s="273" t="s">
        <v>246</v>
      </c>
      <c r="AF28" s="273"/>
      <c r="AG28" s="288"/>
      <c r="AH28" s="275" t="s">
        <v>246</v>
      </c>
      <c r="AI28" s="271"/>
      <c r="AJ28" s="271"/>
      <c r="AK28" s="273" t="s">
        <v>246</v>
      </c>
      <c r="AL28" s="370" t="n">
        <v>126</v>
      </c>
      <c r="AM28" s="370" t="n">
        <v>156</v>
      </c>
      <c r="AN28" s="371" t="n">
        <v>30</v>
      </c>
    </row>
    <row r="29" customFormat="false" ht="27" hidden="false" customHeight="true" outlineLevel="0" collapsed="false">
      <c r="A29" s="375"/>
      <c r="B29" s="352" t="n">
        <v>142689</v>
      </c>
      <c r="C29" s="353" t="s">
        <v>270</v>
      </c>
      <c r="D29" s="352" t="n">
        <v>577301</v>
      </c>
      <c r="E29" s="354" t="s">
        <v>258</v>
      </c>
      <c r="F29" s="355" t="s">
        <v>213</v>
      </c>
      <c r="G29" s="281" t="s">
        <v>271</v>
      </c>
      <c r="H29" s="281"/>
      <c r="I29" s="271"/>
      <c r="J29" s="273" t="s">
        <v>242</v>
      </c>
      <c r="K29" s="273"/>
      <c r="L29" s="269"/>
      <c r="M29" s="269" t="s">
        <v>242</v>
      </c>
      <c r="N29" s="273"/>
      <c r="O29" s="274"/>
      <c r="P29" s="273" t="s">
        <v>242</v>
      </c>
      <c r="Q29" s="273"/>
      <c r="R29" s="273"/>
      <c r="S29" s="269" t="s">
        <v>242</v>
      </c>
      <c r="T29" s="275"/>
      <c r="U29" s="273"/>
      <c r="V29" s="273" t="s">
        <v>242</v>
      </c>
      <c r="W29" s="271"/>
      <c r="X29" s="271"/>
      <c r="Y29" s="273" t="s">
        <v>242</v>
      </c>
      <c r="Z29" s="288"/>
      <c r="AA29" s="269"/>
      <c r="AB29" s="273" t="s">
        <v>242</v>
      </c>
      <c r="AC29" s="289"/>
      <c r="AD29" s="273"/>
      <c r="AE29" s="273" t="s">
        <v>242</v>
      </c>
      <c r="AF29" s="271" t="s">
        <v>272</v>
      </c>
      <c r="AG29" s="288"/>
      <c r="AH29" s="269" t="s">
        <v>242</v>
      </c>
      <c r="AI29" s="271"/>
      <c r="AJ29" s="271"/>
      <c r="AK29" s="273" t="s">
        <v>242</v>
      </c>
      <c r="AL29" s="370" t="n">
        <v>126</v>
      </c>
      <c r="AM29" s="370" t="n">
        <v>126</v>
      </c>
      <c r="AN29" s="371" t="n">
        <v>0</v>
      </c>
    </row>
    <row r="30" customFormat="false" ht="27" hidden="false" customHeight="true" outlineLevel="0" collapsed="false">
      <c r="A30" s="378" t="s">
        <v>273</v>
      </c>
      <c r="B30" s="365" t="s">
        <v>102</v>
      </c>
      <c r="C30" s="366" t="s">
        <v>103</v>
      </c>
      <c r="D30" s="365"/>
      <c r="E30" s="367" t="s">
        <v>105</v>
      </c>
      <c r="F30" s="368" t="s">
        <v>106</v>
      </c>
      <c r="G30" s="369" t="s">
        <v>107</v>
      </c>
      <c r="H30" s="369" t="s">
        <v>45</v>
      </c>
      <c r="I30" s="369" t="s">
        <v>108</v>
      </c>
      <c r="J30" s="369" t="s">
        <v>108</v>
      </c>
      <c r="K30" s="369" t="s">
        <v>107</v>
      </c>
      <c r="L30" s="369" t="s">
        <v>107</v>
      </c>
      <c r="M30" s="369" t="s">
        <v>109</v>
      </c>
      <c r="N30" s="369" t="s">
        <v>107</v>
      </c>
      <c r="O30" s="369" t="s">
        <v>45</v>
      </c>
      <c r="P30" s="369" t="s">
        <v>108</v>
      </c>
      <c r="Q30" s="369" t="s">
        <v>108</v>
      </c>
      <c r="R30" s="369" t="s">
        <v>107</v>
      </c>
      <c r="S30" s="369" t="s">
        <v>107</v>
      </c>
      <c r="T30" s="369" t="s">
        <v>109</v>
      </c>
      <c r="U30" s="369" t="s">
        <v>107</v>
      </c>
      <c r="V30" s="369" t="s">
        <v>45</v>
      </c>
      <c r="W30" s="369" t="s">
        <v>108</v>
      </c>
      <c r="X30" s="369" t="s">
        <v>108</v>
      </c>
      <c r="Y30" s="369" t="s">
        <v>107</v>
      </c>
      <c r="Z30" s="369" t="s">
        <v>107</v>
      </c>
      <c r="AA30" s="369" t="s">
        <v>109</v>
      </c>
      <c r="AB30" s="369" t="s">
        <v>107</v>
      </c>
      <c r="AC30" s="369" t="s">
        <v>45</v>
      </c>
      <c r="AD30" s="369" t="s">
        <v>108</v>
      </c>
      <c r="AE30" s="369" t="s">
        <v>108</v>
      </c>
      <c r="AF30" s="369" t="s">
        <v>107</v>
      </c>
      <c r="AG30" s="369" t="s">
        <v>107</v>
      </c>
      <c r="AH30" s="369" t="s">
        <v>109</v>
      </c>
      <c r="AI30" s="369" t="s">
        <v>107</v>
      </c>
      <c r="AJ30" s="369" t="s">
        <v>45</v>
      </c>
      <c r="AK30" s="369" t="s">
        <v>108</v>
      </c>
      <c r="AL30" s="370" t="s">
        <v>76</v>
      </c>
      <c r="AM30" s="371" t="s">
        <v>110</v>
      </c>
      <c r="AN30" s="371" t="s">
        <v>111</v>
      </c>
    </row>
    <row r="31" customFormat="false" ht="27" hidden="false" customHeight="true" outlineLevel="0" collapsed="false">
      <c r="A31" s="378"/>
      <c r="B31" s="365" t="s">
        <v>102</v>
      </c>
      <c r="C31" s="366" t="s">
        <v>210</v>
      </c>
      <c r="D31" s="365" t="s">
        <v>114</v>
      </c>
      <c r="E31" s="367" t="s">
        <v>115</v>
      </c>
      <c r="F31" s="368"/>
      <c r="G31" s="369" t="n">
        <v>1</v>
      </c>
      <c r="H31" s="369" t="n">
        <v>2</v>
      </c>
      <c r="I31" s="369" t="n">
        <v>3</v>
      </c>
      <c r="J31" s="369" t="n">
        <v>4</v>
      </c>
      <c r="K31" s="369" t="n">
        <v>5</v>
      </c>
      <c r="L31" s="369" t="n">
        <v>6</v>
      </c>
      <c r="M31" s="369" t="n">
        <v>7</v>
      </c>
      <c r="N31" s="369" t="n">
        <v>8</v>
      </c>
      <c r="O31" s="369" t="n">
        <v>9</v>
      </c>
      <c r="P31" s="369" t="n">
        <v>10</v>
      </c>
      <c r="Q31" s="369" t="n">
        <v>11</v>
      </c>
      <c r="R31" s="369" t="n">
        <v>12</v>
      </c>
      <c r="S31" s="369" t="n">
        <v>13</v>
      </c>
      <c r="T31" s="369" t="n">
        <v>14</v>
      </c>
      <c r="U31" s="369" t="n">
        <v>15</v>
      </c>
      <c r="V31" s="369" t="n">
        <v>16</v>
      </c>
      <c r="W31" s="369" t="n">
        <v>17</v>
      </c>
      <c r="X31" s="369" t="n">
        <v>18</v>
      </c>
      <c r="Y31" s="369" t="n">
        <v>19</v>
      </c>
      <c r="Z31" s="369" t="n">
        <v>20</v>
      </c>
      <c r="AA31" s="369" t="n">
        <v>21</v>
      </c>
      <c r="AB31" s="369" t="n">
        <v>22</v>
      </c>
      <c r="AC31" s="369" t="n">
        <v>23</v>
      </c>
      <c r="AD31" s="369" t="n">
        <v>24</v>
      </c>
      <c r="AE31" s="369" t="n">
        <v>25</v>
      </c>
      <c r="AF31" s="369" t="n">
        <v>26</v>
      </c>
      <c r="AG31" s="369" t="n">
        <v>27</v>
      </c>
      <c r="AH31" s="369" t="n">
        <v>28</v>
      </c>
      <c r="AI31" s="369" t="n">
        <v>29</v>
      </c>
      <c r="AJ31" s="369" t="n">
        <v>30</v>
      </c>
      <c r="AK31" s="369" t="n">
        <v>31</v>
      </c>
      <c r="AL31" s="370"/>
      <c r="AM31" s="371"/>
      <c r="AN31" s="371"/>
    </row>
    <row r="32" customFormat="false" ht="27" hidden="false" customHeight="true" outlineLevel="0" collapsed="false">
      <c r="A32" s="378"/>
      <c r="B32" s="376"/>
      <c r="C32" s="377" t="s">
        <v>260</v>
      </c>
      <c r="D32" s="376"/>
      <c r="E32" s="354" t="s">
        <v>235</v>
      </c>
      <c r="F32" s="355" t="s">
        <v>213</v>
      </c>
      <c r="G32" s="275"/>
      <c r="H32" s="270"/>
      <c r="I32" s="271"/>
      <c r="J32" s="273"/>
      <c r="K32" s="273"/>
      <c r="L32" s="269"/>
      <c r="M32" s="269"/>
      <c r="N32" s="273"/>
      <c r="O32" s="274"/>
      <c r="P32" s="274"/>
      <c r="Q32" s="273"/>
      <c r="R32" s="273"/>
      <c r="S32" s="275"/>
      <c r="T32" s="275"/>
      <c r="U32" s="273"/>
      <c r="V32" s="271"/>
      <c r="W32" s="271"/>
      <c r="X32" s="271"/>
      <c r="Y32" s="271"/>
      <c r="Z32" s="270"/>
      <c r="AA32" s="269"/>
      <c r="AB32" s="273"/>
      <c r="AC32" s="276"/>
      <c r="AD32" s="273"/>
      <c r="AE32" s="271"/>
      <c r="AF32" s="273"/>
      <c r="AG32" s="270"/>
      <c r="AH32" s="269"/>
      <c r="AI32" s="271"/>
      <c r="AJ32" s="271"/>
      <c r="AK32" s="273"/>
      <c r="AL32" s="370"/>
      <c r="AM32" s="370"/>
      <c r="AN32" s="371"/>
    </row>
    <row r="33" customFormat="false" ht="27" hidden="false" customHeight="true" outlineLevel="0" collapsed="false">
      <c r="A33" s="378"/>
      <c r="B33" s="352" t="n">
        <v>139491</v>
      </c>
      <c r="C33" s="353" t="s">
        <v>274</v>
      </c>
      <c r="D33" s="372" t="n">
        <v>830759</v>
      </c>
      <c r="E33" s="354" t="s">
        <v>240</v>
      </c>
      <c r="F33" s="355" t="s">
        <v>213</v>
      </c>
      <c r="G33" s="275"/>
      <c r="H33" s="270"/>
      <c r="I33" s="271"/>
      <c r="J33" s="373" t="s">
        <v>237</v>
      </c>
      <c r="K33" s="273" t="s">
        <v>238</v>
      </c>
      <c r="L33" s="269"/>
      <c r="M33" s="269"/>
      <c r="N33" s="273" t="s">
        <v>238</v>
      </c>
      <c r="O33" s="274"/>
      <c r="P33" s="274"/>
      <c r="Q33" s="273" t="s">
        <v>238</v>
      </c>
      <c r="R33" s="273"/>
      <c r="S33" s="275" t="s">
        <v>236</v>
      </c>
      <c r="T33" s="275" t="s">
        <v>238</v>
      </c>
      <c r="U33" s="273"/>
      <c r="V33" s="271" t="s">
        <v>253</v>
      </c>
      <c r="W33" s="273" t="s">
        <v>238</v>
      </c>
      <c r="X33" s="271"/>
      <c r="Y33" s="373" t="s">
        <v>236</v>
      </c>
      <c r="Z33" s="275" t="s">
        <v>238</v>
      </c>
      <c r="AA33" s="269"/>
      <c r="AB33" s="273"/>
      <c r="AC33" s="273" t="s">
        <v>238</v>
      </c>
      <c r="AD33" s="358"/>
      <c r="AE33" s="373" t="s">
        <v>245</v>
      </c>
      <c r="AF33" s="273" t="s">
        <v>238</v>
      </c>
      <c r="AG33" s="270"/>
      <c r="AH33" s="269"/>
      <c r="AI33" s="273" t="s">
        <v>238</v>
      </c>
      <c r="AJ33" s="271"/>
      <c r="AK33" s="273"/>
      <c r="AL33" s="370" t="n">
        <v>126</v>
      </c>
      <c r="AM33" s="370" t="n">
        <v>156</v>
      </c>
      <c r="AN33" s="371" t="n">
        <v>30</v>
      </c>
    </row>
    <row r="34" customFormat="false" ht="27" hidden="false" customHeight="true" outlineLevel="0" collapsed="false">
      <c r="A34" s="378"/>
      <c r="B34" s="352" t="s">
        <v>275</v>
      </c>
      <c r="C34" s="353" t="s">
        <v>276</v>
      </c>
      <c r="D34" s="379" t="n">
        <v>787924</v>
      </c>
      <c r="E34" s="354" t="s">
        <v>244</v>
      </c>
      <c r="F34" s="355" t="s">
        <v>213</v>
      </c>
      <c r="G34" s="275"/>
      <c r="H34" s="270" t="s">
        <v>245</v>
      </c>
      <c r="I34" s="271"/>
      <c r="J34" s="273"/>
      <c r="K34" s="273" t="s">
        <v>245</v>
      </c>
      <c r="L34" s="269"/>
      <c r="M34" s="269"/>
      <c r="N34" s="273" t="s">
        <v>245</v>
      </c>
      <c r="O34" s="274"/>
      <c r="P34" s="274"/>
      <c r="Q34" s="273" t="s">
        <v>245</v>
      </c>
      <c r="R34" s="273"/>
      <c r="S34" s="275"/>
      <c r="T34" s="270" t="s">
        <v>245</v>
      </c>
      <c r="U34" s="273"/>
      <c r="V34" s="271"/>
      <c r="W34" s="273" t="s">
        <v>245</v>
      </c>
      <c r="X34" s="271"/>
      <c r="Y34" s="271"/>
      <c r="Z34" s="270" t="s">
        <v>245</v>
      </c>
      <c r="AA34" s="269"/>
      <c r="AB34" s="273"/>
      <c r="AC34" s="273" t="s">
        <v>245</v>
      </c>
      <c r="AD34" s="273"/>
      <c r="AE34" s="271"/>
      <c r="AF34" s="273" t="s">
        <v>245</v>
      </c>
      <c r="AG34" s="270"/>
      <c r="AH34" s="269"/>
      <c r="AI34" s="273" t="s">
        <v>245</v>
      </c>
      <c r="AJ34" s="271"/>
      <c r="AK34" s="271" t="s">
        <v>253</v>
      </c>
      <c r="AL34" s="370" t="n">
        <v>126</v>
      </c>
      <c r="AM34" s="370" t="n">
        <v>126</v>
      </c>
      <c r="AN34" s="371" t="n">
        <v>0</v>
      </c>
    </row>
    <row r="35" customFormat="false" ht="27" hidden="false" customHeight="true" outlineLevel="0" collapsed="false">
      <c r="A35" s="378"/>
      <c r="B35" s="352" t="n">
        <v>150932</v>
      </c>
      <c r="C35" s="353" t="s">
        <v>277</v>
      </c>
      <c r="D35" s="352" t="n">
        <v>1063637</v>
      </c>
      <c r="E35" s="354" t="s">
        <v>248</v>
      </c>
      <c r="F35" s="355" t="s">
        <v>213</v>
      </c>
      <c r="G35" s="275"/>
      <c r="H35" s="275" t="s">
        <v>249</v>
      </c>
      <c r="I35" s="271"/>
      <c r="J35" s="273"/>
      <c r="K35" s="273" t="s">
        <v>249</v>
      </c>
      <c r="L35" s="269"/>
      <c r="M35" s="269"/>
      <c r="N35" s="273" t="s">
        <v>249</v>
      </c>
      <c r="O35" s="274"/>
      <c r="P35" s="373" t="s">
        <v>253</v>
      </c>
      <c r="Q35" s="273" t="s">
        <v>249</v>
      </c>
      <c r="R35" s="373" t="s">
        <v>269</v>
      </c>
      <c r="S35" s="275"/>
      <c r="T35" s="275" t="s">
        <v>249</v>
      </c>
      <c r="U35" s="273"/>
      <c r="V35" s="271"/>
      <c r="W35" s="273" t="s">
        <v>249</v>
      </c>
      <c r="X35" s="271"/>
      <c r="Y35" s="271"/>
      <c r="Z35" s="275" t="s">
        <v>249</v>
      </c>
      <c r="AA35" s="269"/>
      <c r="AB35" s="273"/>
      <c r="AC35" s="273" t="s">
        <v>249</v>
      </c>
      <c r="AD35" s="273"/>
      <c r="AE35" s="271" t="s">
        <v>253</v>
      </c>
      <c r="AF35" s="273" t="s">
        <v>249</v>
      </c>
      <c r="AG35" s="270"/>
      <c r="AH35" s="373" t="s">
        <v>236</v>
      </c>
      <c r="AI35" s="273" t="s">
        <v>249</v>
      </c>
      <c r="AJ35" s="271"/>
      <c r="AK35" s="373" t="s">
        <v>224</v>
      </c>
      <c r="AL35" s="370" t="n">
        <v>126</v>
      </c>
      <c r="AM35" s="370" t="n">
        <v>156</v>
      </c>
      <c r="AN35" s="371" t="n">
        <v>30</v>
      </c>
    </row>
    <row r="36" customFormat="false" ht="27" hidden="false" customHeight="true" outlineLevel="0" collapsed="false">
      <c r="A36" s="378"/>
      <c r="B36" s="352" t="n">
        <v>129143</v>
      </c>
      <c r="C36" s="353" t="s">
        <v>220</v>
      </c>
      <c r="D36" s="352" t="n">
        <v>937293</v>
      </c>
      <c r="E36" s="354" t="s">
        <v>251</v>
      </c>
      <c r="F36" s="355" t="s">
        <v>213</v>
      </c>
      <c r="G36" s="275"/>
      <c r="H36" s="275" t="s">
        <v>252</v>
      </c>
      <c r="I36" s="271"/>
      <c r="J36" s="273"/>
      <c r="K36" s="273" t="s">
        <v>252</v>
      </c>
      <c r="L36" s="269"/>
      <c r="M36" s="269"/>
      <c r="N36" s="273" t="s">
        <v>252</v>
      </c>
      <c r="O36" s="274"/>
      <c r="P36" s="373" t="s">
        <v>245</v>
      </c>
      <c r="Q36" s="273" t="s">
        <v>252</v>
      </c>
      <c r="R36" s="273"/>
      <c r="S36" s="373" t="s">
        <v>252</v>
      </c>
      <c r="T36" s="275" t="s">
        <v>252</v>
      </c>
      <c r="U36" s="373" t="s">
        <v>246</v>
      </c>
      <c r="V36" s="358"/>
      <c r="W36" s="273" t="s">
        <v>252</v>
      </c>
      <c r="X36" s="271"/>
      <c r="Y36" s="271"/>
      <c r="Z36" s="275" t="s">
        <v>252</v>
      </c>
      <c r="AA36" s="269"/>
      <c r="AB36" s="358"/>
      <c r="AC36" s="273" t="s">
        <v>252</v>
      </c>
      <c r="AD36" s="358"/>
      <c r="AE36" s="358"/>
      <c r="AF36" s="273" t="s">
        <v>252</v>
      </c>
      <c r="AG36" s="270"/>
      <c r="AH36" s="269"/>
      <c r="AI36" s="273" t="s">
        <v>252</v>
      </c>
      <c r="AJ36" s="271" t="s">
        <v>262</v>
      </c>
      <c r="AK36" s="358"/>
      <c r="AL36" s="370" t="n">
        <v>126</v>
      </c>
      <c r="AM36" s="370" t="n">
        <v>162</v>
      </c>
      <c r="AN36" s="371" t="n">
        <v>36</v>
      </c>
    </row>
    <row r="37" customFormat="false" ht="27" hidden="false" customHeight="true" outlineLevel="0" collapsed="false">
      <c r="A37" s="378"/>
      <c r="B37" s="352" t="n">
        <v>428590</v>
      </c>
      <c r="C37" s="353" t="s">
        <v>278</v>
      </c>
      <c r="D37" s="352" t="n">
        <v>321690</v>
      </c>
      <c r="E37" s="354" t="s">
        <v>256</v>
      </c>
      <c r="F37" s="355" t="s">
        <v>213</v>
      </c>
      <c r="G37" s="275" t="s">
        <v>242</v>
      </c>
      <c r="H37" s="275"/>
      <c r="I37" s="271"/>
      <c r="J37" s="273"/>
      <c r="K37" s="273" t="s">
        <v>246</v>
      </c>
      <c r="L37" s="269"/>
      <c r="M37" s="269"/>
      <c r="N37" s="273" t="s">
        <v>246</v>
      </c>
      <c r="O37" s="274"/>
      <c r="P37" s="274"/>
      <c r="Q37" s="273" t="s">
        <v>246</v>
      </c>
      <c r="R37" s="273"/>
      <c r="S37" s="275"/>
      <c r="T37" s="275" t="s">
        <v>246</v>
      </c>
      <c r="U37" s="273"/>
      <c r="V37" s="271"/>
      <c r="W37" s="273" t="s">
        <v>246</v>
      </c>
      <c r="X37" s="271"/>
      <c r="Y37" s="271"/>
      <c r="Z37" s="275" t="s">
        <v>246</v>
      </c>
      <c r="AA37" s="269"/>
      <c r="AB37" s="373" t="s">
        <v>242</v>
      </c>
      <c r="AC37" s="273" t="s">
        <v>246</v>
      </c>
      <c r="AD37" s="273"/>
      <c r="AE37" s="271"/>
      <c r="AF37" s="273" t="s">
        <v>246</v>
      </c>
      <c r="AG37" s="270"/>
      <c r="AH37" s="269"/>
      <c r="AI37" s="273" t="s">
        <v>246</v>
      </c>
      <c r="AJ37" s="271" t="s">
        <v>269</v>
      </c>
      <c r="AK37" s="273"/>
      <c r="AL37" s="370" t="n">
        <v>126</v>
      </c>
      <c r="AM37" s="370" t="n">
        <v>150</v>
      </c>
      <c r="AN37" s="371" t="n">
        <v>24</v>
      </c>
    </row>
    <row r="38" customFormat="false" ht="27" hidden="false" customHeight="true" outlineLevel="0" collapsed="false">
      <c r="A38" s="378"/>
      <c r="B38" s="352" t="n">
        <v>142808</v>
      </c>
      <c r="C38" s="353" t="s">
        <v>279</v>
      </c>
      <c r="D38" s="352" t="n">
        <v>596364</v>
      </c>
      <c r="E38" s="354" t="s">
        <v>258</v>
      </c>
      <c r="F38" s="355" t="s">
        <v>213</v>
      </c>
      <c r="G38" s="373" t="s">
        <v>236</v>
      </c>
      <c r="H38" s="270" t="s">
        <v>242</v>
      </c>
      <c r="I38" s="373" t="s">
        <v>242</v>
      </c>
      <c r="J38" s="273"/>
      <c r="K38" s="273" t="s">
        <v>242</v>
      </c>
      <c r="L38" s="269"/>
      <c r="M38" s="373" t="s">
        <v>252</v>
      </c>
      <c r="N38" s="273" t="s">
        <v>242</v>
      </c>
      <c r="O38" s="274"/>
      <c r="P38" s="358"/>
      <c r="Q38" s="273" t="s">
        <v>242</v>
      </c>
      <c r="R38" s="273"/>
      <c r="S38" s="275"/>
      <c r="T38" s="270" t="s">
        <v>242</v>
      </c>
      <c r="U38" s="273"/>
      <c r="V38" s="271"/>
      <c r="W38" s="281" t="s">
        <v>280</v>
      </c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370" t="n">
        <v>60</v>
      </c>
      <c r="AM38" s="370" t="n">
        <v>96</v>
      </c>
      <c r="AN38" s="371" t="n">
        <v>36</v>
      </c>
    </row>
    <row r="39" customFormat="false" ht="27" hidden="false" customHeight="true" outlineLevel="0" collapsed="false">
      <c r="A39" s="364" t="s">
        <v>233</v>
      </c>
      <c r="B39" s="365" t="s">
        <v>102</v>
      </c>
      <c r="C39" s="366" t="s">
        <v>103</v>
      </c>
      <c r="D39" s="365"/>
      <c r="E39" s="367" t="s">
        <v>105</v>
      </c>
      <c r="F39" s="368" t="s">
        <v>106</v>
      </c>
      <c r="G39" s="369" t="s">
        <v>107</v>
      </c>
      <c r="H39" s="369" t="s">
        <v>45</v>
      </c>
      <c r="I39" s="369" t="s">
        <v>108</v>
      </c>
      <c r="J39" s="369" t="s">
        <v>108</v>
      </c>
      <c r="K39" s="369" t="s">
        <v>107</v>
      </c>
      <c r="L39" s="369" t="s">
        <v>107</v>
      </c>
      <c r="M39" s="369" t="s">
        <v>109</v>
      </c>
      <c r="N39" s="369" t="s">
        <v>107</v>
      </c>
      <c r="O39" s="369" t="s">
        <v>45</v>
      </c>
      <c r="P39" s="369" t="s">
        <v>108</v>
      </c>
      <c r="Q39" s="369" t="s">
        <v>108</v>
      </c>
      <c r="R39" s="369" t="s">
        <v>107</v>
      </c>
      <c r="S39" s="369" t="s">
        <v>107</v>
      </c>
      <c r="T39" s="369" t="s">
        <v>109</v>
      </c>
      <c r="U39" s="369" t="s">
        <v>107</v>
      </c>
      <c r="V39" s="369" t="s">
        <v>45</v>
      </c>
      <c r="W39" s="369" t="s">
        <v>108</v>
      </c>
      <c r="X39" s="369" t="s">
        <v>108</v>
      </c>
      <c r="Y39" s="369" t="s">
        <v>107</v>
      </c>
      <c r="Z39" s="369" t="s">
        <v>107</v>
      </c>
      <c r="AA39" s="369" t="s">
        <v>109</v>
      </c>
      <c r="AB39" s="369" t="s">
        <v>107</v>
      </c>
      <c r="AC39" s="369" t="s">
        <v>45</v>
      </c>
      <c r="AD39" s="369" t="s">
        <v>108</v>
      </c>
      <c r="AE39" s="369" t="s">
        <v>108</v>
      </c>
      <c r="AF39" s="369" t="s">
        <v>107</v>
      </c>
      <c r="AG39" s="369" t="s">
        <v>107</v>
      </c>
      <c r="AH39" s="369" t="s">
        <v>109</v>
      </c>
      <c r="AI39" s="369" t="s">
        <v>107</v>
      </c>
      <c r="AJ39" s="369" t="s">
        <v>45</v>
      </c>
      <c r="AK39" s="369" t="s">
        <v>108</v>
      </c>
      <c r="AL39" s="370" t="s">
        <v>76</v>
      </c>
      <c r="AM39" s="371" t="s">
        <v>110</v>
      </c>
      <c r="AN39" s="371" t="s">
        <v>111</v>
      </c>
    </row>
    <row r="40" customFormat="false" ht="27" hidden="false" customHeight="true" outlineLevel="0" collapsed="false">
      <c r="A40" s="364"/>
      <c r="B40" s="365"/>
      <c r="C40" s="366" t="s">
        <v>210</v>
      </c>
      <c r="D40" s="365" t="s">
        <v>114</v>
      </c>
      <c r="E40" s="367" t="s">
        <v>115</v>
      </c>
      <c r="F40" s="368"/>
      <c r="G40" s="369" t="n">
        <v>1</v>
      </c>
      <c r="H40" s="369" t="n">
        <v>2</v>
      </c>
      <c r="I40" s="369" t="n">
        <v>3</v>
      </c>
      <c r="J40" s="369" t="n">
        <v>4</v>
      </c>
      <c r="K40" s="369" t="n">
        <v>5</v>
      </c>
      <c r="L40" s="369" t="n">
        <v>6</v>
      </c>
      <c r="M40" s="369" t="n">
        <v>7</v>
      </c>
      <c r="N40" s="369" t="n">
        <v>8</v>
      </c>
      <c r="O40" s="369" t="n">
        <v>9</v>
      </c>
      <c r="P40" s="369" t="n">
        <v>10</v>
      </c>
      <c r="Q40" s="369" t="n">
        <v>11</v>
      </c>
      <c r="R40" s="369" t="n">
        <v>12</v>
      </c>
      <c r="S40" s="369" t="n">
        <v>13</v>
      </c>
      <c r="T40" s="369" t="n">
        <v>14</v>
      </c>
      <c r="U40" s="369" t="n">
        <v>15</v>
      </c>
      <c r="V40" s="369" t="n">
        <v>16</v>
      </c>
      <c r="W40" s="369" t="n">
        <v>17</v>
      </c>
      <c r="X40" s="369" t="n">
        <v>18</v>
      </c>
      <c r="Y40" s="369" t="n">
        <v>19</v>
      </c>
      <c r="Z40" s="369" t="n">
        <v>20</v>
      </c>
      <c r="AA40" s="369" t="n">
        <v>21</v>
      </c>
      <c r="AB40" s="369" t="n">
        <v>22</v>
      </c>
      <c r="AC40" s="369" t="n">
        <v>23</v>
      </c>
      <c r="AD40" s="369" t="n">
        <v>24</v>
      </c>
      <c r="AE40" s="369" t="n">
        <v>25</v>
      </c>
      <c r="AF40" s="369" t="n">
        <v>26</v>
      </c>
      <c r="AG40" s="369" t="n">
        <v>27</v>
      </c>
      <c r="AH40" s="369" t="n">
        <v>28</v>
      </c>
      <c r="AI40" s="369" t="n">
        <v>29</v>
      </c>
      <c r="AJ40" s="369" t="n">
        <v>30</v>
      </c>
      <c r="AK40" s="369" t="n">
        <v>31</v>
      </c>
      <c r="AL40" s="370"/>
      <c r="AM40" s="371"/>
      <c r="AN40" s="371"/>
    </row>
    <row r="41" customFormat="false" ht="27" hidden="false" customHeight="true" outlineLevel="0" collapsed="false">
      <c r="A41" s="364"/>
      <c r="B41" s="352" t="n">
        <v>142859</v>
      </c>
      <c r="C41" s="353" t="s">
        <v>281</v>
      </c>
      <c r="D41" s="352" t="n">
        <v>937572</v>
      </c>
      <c r="E41" s="354" t="s">
        <v>235</v>
      </c>
      <c r="F41" s="355" t="s">
        <v>145</v>
      </c>
      <c r="G41" s="275"/>
      <c r="H41" s="270"/>
      <c r="I41" s="271" t="s">
        <v>282</v>
      </c>
      <c r="J41" s="363" t="s">
        <v>283</v>
      </c>
      <c r="K41" s="363" t="s">
        <v>283</v>
      </c>
      <c r="L41" s="269" t="s">
        <v>282</v>
      </c>
      <c r="M41" s="269"/>
      <c r="N41" s="273"/>
      <c r="O41" s="271" t="s">
        <v>282</v>
      </c>
      <c r="P41" s="272"/>
      <c r="Q41" s="273"/>
      <c r="R41" s="271" t="s">
        <v>282</v>
      </c>
      <c r="S41" s="275"/>
      <c r="T41" s="275"/>
      <c r="U41" s="271" t="s">
        <v>282</v>
      </c>
      <c r="V41" s="359" t="s">
        <v>225</v>
      </c>
      <c r="W41" s="271" t="s">
        <v>147</v>
      </c>
      <c r="X41" s="271" t="s">
        <v>282</v>
      </c>
      <c r="Y41" s="358"/>
      <c r="Z41" s="270"/>
      <c r="AA41" s="283" t="s">
        <v>284</v>
      </c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370" t="n">
        <v>78</v>
      </c>
      <c r="AM41" s="370" t="n">
        <v>96</v>
      </c>
      <c r="AN41" s="371" t="n">
        <v>18</v>
      </c>
    </row>
    <row r="42" customFormat="false" ht="27" hidden="false" customHeight="true" outlineLevel="0" collapsed="false">
      <c r="A42" s="364"/>
      <c r="B42" s="380" t="n">
        <v>138606</v>
      </c>
      <c r="C42" s="353" t="s">
        <v>285</v>
      </c>
      <c r="D42" s="352" t="n">
        <v>388029</v>
      </c>
      <c r="E42" s="354" t="s">
        <v>240</v>
      </c>
      <c r="F42" s="355" t="s">
        <v>145</v>
      </c>
      <c r="G42" s="275"/>
      <c r="H42" s="381" t="s">
        <v>286</v>
      </c>
      <c r="I42" s="271" t="s">
        <v>286</v>
      </c>
      <c r="J42" s="273"/>
      <c r="K42" s="273" t="s">
        <v>287</v>
      </c>
      <c r="L42" s="269" t="s">
        <v>286</v>
      </c>
      <c r="M42" s="269"/>
      <c r="N42" s="358"/>
      <c r="O42" s="271" t="s">
        <v>286</v>
      </c>
      <c r="P42" s="273"/>
      <c r="Q42" s="273"/>
      <c r="R42" s="271" t="s">
        <v>286</v>
      </c>
      <c r="S42" s="363" t="s">
        <v>288</v>
      </c>
      <c r="T42" s="275"/>
      <c r="U42" s="271" t="s">
        <v>286</v>
      </c>
      <c r="V42" s="359" t="s">
        <v>289</v>
      </c>
      <c r="W42" s="271"/>
      <c r="X42" s="271" t="s">
        <v>286</v>
      </c>
      <c r="Y42" s="274"/>
      <c r="Z42" s="270"/>
      <c r="AA42" s="269" t="s">
        <v>286</v>
      </c>
      <c r="AB42" s="273"/>
      <c r="AC42" s="359" t="s">
        <v>221</v>
      </c>
      <c r="AD42" s="272"/>
      <c r="AE42" s="271" t="s">
        <v>282</v>
      </c>
      <c r="AF42" s="359" t="s">
        <v>221</v>
      </c>
      <c r="AG42" s="269" t="s">
        <v>286</v>
      </c>
      <c r="AH42" s="269"/>
      <c r="AI42" s="271"/>
      <c r="AJ42" s="271" t="s">
        <v>286</v>
      </c>
      <c r="AK42" s="273"/>
      <c r="AL42" s="370" t="n">
        <v>126</v>
      </c>
      <c r="AM42" s="370" t="n">
        <v>174</v>
      </c>
      <c r="AN42" s="371" t="n">
        <v>48</v>
      </c>
    </row>
    <row r="43" customFormat="false" ht="27" hidden="false" customHeight="true" outlineLevel="0" collapsed="false">
      <c r="A43" s="364"/>
      <c r="B43" s="352" t="n">
        <v>150797</v>
      </c>
      <c r="C43" s="353" t="s">
        <v>290</v>
      </c>
      <c r="D43" s="372" t="n">
        <v>478689</v>
      </c>
      <c r="E43" s="354" t="s">
        <v>244</v>
      </c>
      <c r="F43" s="355" t="s">
        <v>145</v>
      </c>
      <c r="G43" s="281" t="s">
        <v>291</v>
      </c>
      <c r="H43" s="281"/>
      <c r="I43" s="281"/>
      <c r="J43" s="281"/>
      <c r="K43" s="281"/>
      <c r="L43" s="281"/>
      <c r="M43" s="281"/>
      <c r="N43" s="281"/>
      <c r="O43" s="281"/>
      <c r="P43" s="273"/>
      <c r="Q43" s="273"/>
      <c r="R43" s="273" t="s">
        <v>292</v>
      </c>
      <c r="S43" s="359" t="s">
        <v>221</v>
      </c>
      <c r="T43" s="275"/>
      <c r="U43" s="273" t="s">
        <v>292</v>
      </c>
      <c r="V43" s="273" t="s">
        <v>292</v>
      </c>
      <c r="W43" s="271"/>
      <c r="X43" s="273" t="s">
        <v>292</v>
      </c>
      <c r="Y43" s="274"/>
      <c r="Z43" s="270"/>
      <c r="AA43" s="269" t="s">
        <v>292</v>
      </c>
      <c r="AB43" s="359" t="s">
        <v>221</v>
      </c>
      <c r="AC43" s="276"/>
      <c r="AD43" s="273" t="s">
        <v>292</v>
      </c>
      <c r="AE43" s="359" t="s">
        <v>221</v>
      </c>
      <c r="AF43" s="273"/>
      <c r="AG43" s="269" t="s">
        <v>292</v>
      </c>
      <c r="AH43" s="269"/>
      <c r="AI43" s="271"/>
      <c r="AJ43" s="273" t="s">
        <v>292</v>
      </c>
      <c r="AK43" s="359" t="s">
        <v>221</v>
      </c>
      <c r="AL43" s="370" t="n">
        <v>96</v>
      </c>
      <c r="AM43" s="370" t="n">
        <v>144</v>
      </c>
      <c r="AN43" s="371" t="n">
        <v>48</v>
      </c>
    </row>
    <row r="44" customFormat="false" ht="27" hidden="false" customHeight="true" outlineLevel="0" collapsed="false">
      <c r="A44" s="364"/>
      <c r="B44" s="352" t="n">
        <v>142573</v>
      </c>
      <c r="C44" s="353" t="s">
        <v>232</v>
      </c>
      <c r="D44" s="352" t="n">
        <v>3388139</v>
      </c>
      <c r="E44" s="354" t="s">
        <v>293</v>
      </c>
      <c r="F44" s="355" t="s">
        <v>145</v>
      </c>
      <c r="G44" s="275"/>
      <c r="H44" s="288"/>
      <c r="I44" s="271" t="s">
        <v>287</v>
      </c>
      <c r="J44" s="382" t="s">
        <v>221</v>
      </c>
      <c r="K44" s="358"/>
      <c r="L44" s="275"/>
      <c r="M44" s="359" t="s">
        <v>221</v>
      </c>
      <c r="N44" s="359" t="s">
        <v>221</v>
      </c>
      <c r="O44" s="271" t="s">
        <v>287</v>
      </c>
      <c r="P44" s="273"/>
      <c r="Q44" s="273"/>
      <c r="R44" s="382" t="s">
        <v>288</v>
      </c>
      <c r="S44" s="275"/>
      <c r="T44" s="383" t="s">
        <v>221</v>
      </c>
      <c r="U44" s="273"/>
      <c r="V44" s="273"/>
      <c r="W44" s="273"/>
      <c r="X44" s="271"/>
      <c r="Y44" s="273"/>
      <c r="Z44" s="359" t="s">
        <v>221</v>
      </c>
      <c r="AA44" s="269"/>
      <c r="AB44" s="273"/>
      <c r="AC44" s="273"/>
      <c r="AD44" s="273"/>
      <c r="AE44" s="273"/>
      <c r="AF44" s="273"/>
      <c r="AG44" s="270"/>
      <c r="AH44" s="269"/>
      <c r="AI44" s="271"/>
      <c r="AJ44" s="359" t="s">
        <v>221</v>
      </c>
      <c r="AK44" s="271"/>
      <c r="AL44" s="370" t="n">
        <v>126</v>
      </c>
      <c r="AM44" s="370" t="n">
        <v>174</v>
      </c>
      <c r="AN44" s="371" t="n">
        <v>48</v>
      </c>
    </row>
    <row r="45" customFormat="false" ht="27" hidden="false" customHeight="true" outlineLevel="0" collapsed="false">
      <c r="A45" s="364"/>
      <c r="B45" s="352" t="n">
        <v>142646</v>
      </c>
      <c r="C45" s="353" t="s">
        <v>294</v>
      </c>
      <c r="D45" s="352" t="n">
        <v>388139</v>
      </c>
      <c r="E45" s="354" t="s">
        <v>251</v>
      </c>
      <c r="F45" s="355" t="s">
        <v>145</v>
      </c>
      <c r="G45" s="275"/>
      <c r="H45" s="270"/>
      <c r="I45" s="271" t="s">
        <v>295</v>
      </c>
      <c r="J45" s="273"/>
      <c r="K45" s="359" t="s">
        <v>221</v>
      </c>
      <c r="L45" s="269" t="s">
        <v>295</v>
      </c>
      <c r="M45" s="269"/>
      <c r="N45" s="363" t="s">
        <v>295</v>
      </c>
      <c r="O45" s="271" t="s">
        <v>295</v>
      </c>
      <c r="P45" s="271" t="s">
        <v>296</v>
      </c>
      <c r="Q45" s="273"/>
      <c r="R45" s="271" t="s">
        <v>295</v>
      </c>
      <c r="S45" s="275"/>
      <c r="T45" s="275"/>
      <c r="U45" s="271" t="s">
        <v>295</v>
      </c>
      <c r="V45" s="271"/>
      <c r="W45" s="271"/>
      <c r="X45" s="271" t="s">
        <v>295</v>
      </c>
      <c r="Y45" s="274"/>
      <c r="Z45" s="270"/>
      <c r="AA45" s="269" t="s">
        <v>295</v>
      </c>
      <c r="AB45" s="273"/>
      <c r="AC45" s="276"/>
      <c r="AD45" s="271" t="s">
        <v>295</v>
      </c>
      <c r="AE45" s="271"/>
      <c r="AF45" s="273"/>
      <c r="AG45" s="269" t="s">
        <v>295</v>
      </c>
      <c r="AH45" s="269"/>
      <c r="AI45" s="271"/>
      <c r="AJ45" s="271" t="s">
        <v>295</v>
      </c>
      <c r="AK45" s="273"/>
      <c r="AL45" s="370" t="n">
        <v>126</v>
      </c>
      <c r="AM45" s="370" t="n">
        <v>150</v>
      </c>
      <c r="AN45" s="371" t="n">
        <v>24</v>
      </c>
    </row>
    <row r="46" customFormat="false" ht="27" hidden="false" customHeight="true" outlineLevel="0" collapsed="false">
      <c r="A46" s="364"/>
      <c r="B46" s="376"/>
      <c r="C46" s="377" t="s">
        <v>260</v>
      </c>
      <c r="D46" s="358"/>
      <c r="E46" s="354" t="s">
        <v>256</v>
      </c>
      <c r="F46" s="355" t="s">
        <v>145</v>
      </c>
      <c r="G46" s="275"/>
      <c r="H46" s="270"/>
      <c r="I46" s="271"/>
      <c r="J46" s="273"/>
      <c r="K46" s="273"/>
      <c r="L46" s="269"/>
      <c r="M46" s="269"/>
      <c r="N46" s="273"/>
      <c r="O46" s="273"/>
      <c r="P46" s="273"/>
      <c r="Q46" s="273"/>
      <c r="R46" s="273"/>
      <c r="S46" s="275"/>
      <c r="T46" s="275"/>
      <c r="U46" s="273"/>
      <c r="V46" s="271"/>
      <c r="W46" s="271"/>
      <c r="X46" s="271"/>
      <c r="Y46" s="274"/>
      <c r="Z46" s="270"/>
      <c r="AA46" s="269"/>
      <c r="AB46" s="273"/>
      <c r="AC46" s="276"/>
      <c r="AD46" s="273"/>
      <c r="AE46" s="271"/>
      <c r="AF46" s="273"/>
      <c r="AG46" s="270"/>
      <c r="AH46" s="269"/>
      <c r="AI46" s="271"/>
      <c r="AJ46" s="271"/>
      <c r="AK46" s="273"/>
      <c r="AL46" s="370"/>
      <c r="AM46" s="370"/>
      <c r="AN46" s="371"/>
    </row>
    <row r="47" customFormat="false" ht="27" hidden="false" customHeight="true" outlineLevel="0" collapsed="false">
      <c r="A47" s="364"/>
      <c r="B47" s="376"/>
      <c r="C47" s="377" t="s">
        <v>260</v>
      </c>
      <c r="D47" s="358"/>
      <c r="E47" s="354" t="s">
        <v>258</v>
      </c>
      <c r="F47" s="355" t="s">
        <v>145</v>
      </c>
      <c r="G47" s="275"/>
      <c r="H47" s="270"/>
      <c r="I47" s="271"/>
      <c r="J47" s="273"/>
      <c r="K47" s="273"/>
      <c r="L47" s="269"/>
      <c r="M47" s="269"/>
      <c r="N47" s="273"/>
      <c r="O47" s="273"/>
      <c r="P47" s="273"/>
      <c r="Q47" s="273"/>
      <c r="R47" s="273"/>
      <c r="S47" s="275"/>
      <c r="T47" s="275"/>
      <c r="U47" s="273"/>
      <c r="V47" s="271"/>
      <c r="W47" s="271"/>
      <c r="X47" s="271"/>
      <c r="Y47" s="274"/>
      <c r="Z47" s="270"/>
      <c r="AA47" s="269"/>
      <c r="AB47" s="273"/>
      <c r="AC47" s="276"/>
      <c r="AD47" s="273"/>
      <c r="AE47" s="271"/>
      <c r="AF47" s="273"/>
      <c r="AG47" s="270"/>
      <c r="AH47" s="269"/>
      <c r="AI47" s="271"/>
      <c r="AJ47" s="271"/>
      <c r="AK47" s="273"/>
      <c r="AL47" s="370"/>
      <c r="AM47" s="370"/>
      <c r="AN47" s="371"/>
    </row>
    <row r="48" customFormat="false" ht="27" hidden="false" customHeight="true" outlineLevel="0" collapsed="false">
      <c r="A48" s="375" t="s">
        <v>259</v>
      </c>
      <c r="B48" s="365" t="s">
        <v>102</v>
      </c>
      <c r="C48" s="366" t="s">
        <v>103</v>
      </c>
      <c r="D48" s="365"/>
      <c r="E48" s="367" t="s">
        <v>105</v>
      </c>
      <c r="F48" s="368" t="s">
        <v>106</v>
      </c>
      <c r="G48" s="369" t="s">
        <v>107</v>
      </c>
      <c r="H48" s="369" t="s">
        <v>45</v>
      </c>
      <c r="I48" s="369" t="s">
        <v>108</v>
      </c>
      <c r="J48" s="369" t="s">
        <v>108</v>
      </c>
      <c r="K48" s="369" t="s">
        <v>107</v>
      </c>
      <c r="L48" s="369" t="s">
        <v>107</v>
      </c>
      <c r="M48" s="369" t="s">
        <v>109</v>
      </c>
      <c r="N48" s="369" t="s">
        <v>107</v>
      </c>
      <c r="O48" s="369" t="s">
        <v>45</v>
      </c>
      <c r="P48" s="369" t="s">
        <v>108</v>
      </c>
      <c r="Q48" s="369" t="s">
        <v>108</v>
      </c>
      <c r="R48" s="369" t="s">
        <v>107</v>
      </c>
      <c r="S48" s="369" t="s">
        <v>107</v>
      </c>
      <c r="T48" s="369" t="s">
        <v>109</v>
      </c>
      <c r="U48" s="369" t="s">
        <v>107</v>
      </c>
      <c r="V48" s="369" t="s">
        <v>45</v>
      </c>
      <c r="W48" s="369" t="s">
        <v>108</v>
      </c>
      <c r="X48" s="369" t="s">
        <v>108</v>
      </c>
      <c r="Y48" s="369" t="s">
        <v>107</v>
      </c>
      <c r="Z48" s="369" t="s">
        <v>107</v>
      </c>
      <c r="AA48" s="369" t="s">
        <v>109</v>
      </c>
      <c r="AB48" s="369" t="s">
        <v>107</v>
      </c>
      <c r="AC48" s="369" t="s">
        <v>45</v>
      </c>
      <c r="AD48" s="369" t="s">
        <v>108</v>
      </c>
      <c r="AE48" s="369" t="s">
        <v>108</v>
      </c>
      <c r="AF48" s="369" t="s">
        <v>107</v>
      </c>
      <c r="AG48" s="369" t="s">
        <v>107</v>
      </c>
      <c r="AH48" s="369" t="s">
        <v>109</v>
      </c>
      <c r="AI48" s="369" t="s">
        <v>107</v>
      </c>
      <c r="AJ48" s="369" t="s">
        <v>45</v>
      </c>
      <c r="AK48" s="369" t="s">
        <v>108</v>
      </c>
      <c r="AL48" s="370" t="s">
        <v>76</v>
      </c>
      <c r="AM48" s="371" t="s">
        <v>110</v>
      </c>
      <c r="AN48" s="371" t="s">
        <v>111</v>
      </c>
    </row>
    <row r="49" customFormat="false" ht="27" hidden="false" customHeight="true" outlineLevel="0" collapsed="false">
      <c r="A49" s="375"/>
      <c r="B49" s="365"/>
      <c r="C49" s="366" t="s">
        <v>210</v>
      </c>
      <c r="D49" s="365" t="s">
        <v>114</v>
      </c>
      <c r="E49" s="367" t="s">
        <v>115</v>
      </c>
      <c r="F49" s="368"/>
      <c r="G49" s="369" t="n">
        <v>1</v>
      </c>
      <c r="H49" s="369" t="n">
        <v>2</v>
      </c>
      <c r="I49" s="369" t="n">
        <v>3</v>
      </c>
      <c r="J49" s="369" t="n">
        <v>4</v>
      </c>
      <c r="K49" s="369" t="n">
        <v>5</v>
      </c>
      <c r="L49" s="369" t="n">
        <v>6</v>
      </c>
      <c r="M49" s="369" t="n">
        <v>7</v>
      </c>
      <c r="N49" s="369" t="n">
        <v>8</v>
      </c>
      <c r="O49" s="369" t="n">
        <v>9</v>
      </c>
      <c r="P49" s="369" t="n">
        <v>10</v>
      </c>
      <c r="Q49" s="369" t="n">
        <v>11</v>
      </c>
      <c r="R49" s="369" t="n">
        <v>12</v>
      </c>
      <c r="S49" s="369" t="n">
        <v>13</v>
      </c>
      <c r="T49" s="369" t="n">
        <v>14</v>
      </c>
      <c r="U49" s="369" t="n">
        <v>15</v>
      </c>
      <c r="V49" s="369" t="n">
        <v>16</v>
      </c>
      <c r="W49" s="369" t="n">
        <v>17</v>
      </c>
      <c r="X49" s="369" t="n">
        <v>18</v>
      </c>
      <c r="Y49" s="369" t="n">
        <v>19</v>
      </c>
      <c r="Z49" s="369" t="n">
        <v>20</v>
      </c>
      <c r="AA49" s="369" t="n">
        <v>21</v>
      </c>
      <c r="AB49" s="369" t="n">
        <v>22</v>
      </c>
      <c r="AC49" s="369" t="n">
        <v>23</v>
      </c>
      <c r="AD49" s="369" t="n">
        <v>24</v>
      </c>
      <c r="AE49" s="369" t="n">
        <v>25</v>
      </c>
      <c r="AF49" s="369" t="n">
        <v>26</v>
      </c>
      <c r="AG49" s="369" t="n">
        <v>27</v>
      </c>
      <c r="AH49" s="369" t="n">
        <v>28</v>
      </c>
      <c r="AI49" s="369" t="n">
        <v>29</v>
      </c>
      <c r="AJ49" s="369" t="n">
        <v>30</v>
      </c>
      <c r="AK49" s="369" t="n">
        <v>31</v>
      </c>
      <c r="AL49" s="370"/>
      <c r="AM49" s="371"/>
      <c r="AN49" s="371"/>
    </row>
    <row r="50" customFormat="false" ht="27" hidden="false" customHeight="true" outlineLevel="0" collapsed="false">
      <c r="A50" s="375"/>
      <c r="B50" s="352" t="n">
        <v>129798</v>
      </c>
      <c r="C50" s="353" t="s">
        <v>297</v>
      </c>
      <c r="D50" s="372" t="n">
        <v>491240</v>
      </c>
      <c r="E50" s="354" t="s">
        <v>235</v>
      </c>
      <c r="F50" s="355" t="s">
        <v>145</v>
      </c>
      <c r="G50" s="269" t="s">
        <v>282</v>
      </c>
      <c r="H50" s="275" t="s">
        <v>295</v>
      </c>
      <c r="I50" s="358"/>
      <c r="J50" s="271" t="s">
        <v>282</v>
      </c>
      <c r="K50" s="273"/>
      <c r="L50" s="269"/>
      <c r="M50" s="269" t="s">
        <v>282</v>
      </c>
      <c r="N50" s="273"/>
      <c r="O50" s="274"/>
      <c r="P50" s="271" t="s">
        <v>298</v>
      </c>
      <c r="Q50" s="273"/>
      <c r="R50" s="273"/>
      <c r="S50" s="269" t="s">
        <v>282</v>
      </c>
      <c r="T50" s="275"/>
      <c r="U50" s="359" t="s">
        <v>299</v>
      </c>
      <c r="W50" s="271"/>
      <c r="X50" s="271"/>
      <c r="Y50" s="271" t="s">
        <v>282</v>
      </c>
      <c r="Z50" s="288"/>
      <c r="AA50" s="359" t="s">
        <v>299</v>
      </c>
      <c r="AB50" s="271" t="s">
        <v>282</v>
      </c>
      <c r="AC50" s="289"/>
      <c r="AD50" s="271" t="s">
        <v>286</v>
      </c>
      <c r="AE50" s="272"/>
      <c r="AF50" s="273"/>
      <c r="AG50" s="359" t="s">
        <v>299</v>
      </c>
      <c r="AH50" s="269" t="s">
        <v>282</v>
      </c>
      <c r="AI50" s="271"/>
      <c r="AJ50" s="359" t="s">
        <v>226</v>
      </c>
      <c r="AK50" s="271" t="s">
        <v>282</v>
      </c>
      <c r="AL50" s="370" t="n">
        <v>126</v>
      </c>
      <c r="AM50" s="370" t="n">
        <v>174</v>
      </c>
      <c r="AN50" s="371" t="n">
        <v>48</v>
      </c>
    </row>
    <row r="51" customFormat="false" ht="27" hidden="false" customHeight="true" outlineLevel="0" collapsed="false">
      <c r="A51" s="375"/>
      <c r="B51" s="352" t="n">
        <v>142662</v>
      </c>
      <c r="C51" s="353" t="s">
        <v>300</v>
      </c>
      <c r="D51" s="372" t="n">
        <v>2848542</v>
      </c>
      <c r="E51" s="354" t="s">
        <v>240</v>
      </c>
      <c r="F51" s="355" t="s">
        <v>145</v>
      </c>
      <c r="G51" s="373" t="s">
        <v>245</v>
      </c>
      <c r="H51" s="288"/>
      <c r="I51" s="359" t="s">
        <v>301</v>
      </c>
      <c r="J51" s="273" t="s">
        <v>286</v>
      </c>
      <c r="K51" s="273"/>
      <c r="L51" s="269"/>
      <c r="M51" s="269" t="s">
        <v>286</v>
      </c>
      <c r="N51" s="273"/>
      <c r="O51" s="359" t="s">
        <v>292</v>
      </c>
      <c r="P51" s="274" t="s">
        <v>286</v>
      </c>
      <c r="Q51" s="273"/>
      <c r="R51" s="382" t="s">
        <v>302</v>
      </c>
      <c r="S51" s="269" t="s">
        <v>286</v>
      </c>
      <c r="T51" s="275"/>
      <c r="U51" s="273"/>
      <c r="V51" s="274" t="s">
        <v>286</v>
      </c>
      <c r="W51" s="271"/>
      <c r="X51" s="359" t="s">
        <v>299</v>
      </c>
      <c r="Y51" s="274" t="s">
        <v>286</v>
      </c>
      <c r="Z51" s="288"/>
      <c r="AA51" s="269"/>
      <c r="AB51" s="274" t="s">
        <v>286</v>
      </c>
      <c r="AC51" s="289"/>
      <c r="AD51" s="359" t="s">
        <v>282</v>
      </c>
      <c r="AE51" s="274" t="s">
        <v>286</v>
      </c>
      <c r="AF51" s="273"/>
      <c r="AG51" s="288"/>
      <c r="AH51" s="269" t="s">
        <v>286</v>
      </c>
      <c r="AI51" s="271"/>
      <c r="AJ51" s="271"/>
      <c r="AK51" s="274" t="s">
        <v>286</v>
      </c>
      <c r="AL51" s="370" t="n">
        <v>126</v>
      </c>
      <c r="AM51" s="370" t="n">
        <v>180</v>
      </c>
      <c r="AN51" s="371" t="n">
        <v>54</v>
      </c>
    </row>
    <row r="52" customFormat="false" ht="27" hidden="false" customHeight="true" outlineLevel="0" collapsed="false">
      <c r="A52" s="375"/>
      <c r="B52" s="352" t="n">
        <v>142549</v>
      </c>
      <c r="C52" s="353" t="s">
        <v>303</v>
      </c>
      <c r="D52" s="372" t="n">
        <v>534543</v>
      </c>
      <c r="E52" s="354" t="s">
        <v>244</v>
      </c>
      <c r="F52" s="355" t="s">
        <v>145</v>
      </c>
      <c r="G52" s="275" t="s">
        <v>292</v>
      </c>
      <c r="H52" s="288"/>
      <c r="I52" s="271"/>
      <c r="J52" s="273" t="s">
        <v>292</v>
      </c>
      <c r="K52" s="273"/>
      <c r="L52" s="269"/>
      <c r="M52" s="275" t="s">
        <v>292</v>
      </c>
      <c r="N52" s="273"/>
      <c r="O52" s="274"/>
      <c r="P52" s="273" t="s">
        <v>292</v>
      </c>
      <c r="Q52" s="273"/>
      <c r="R52" s="273"/>
      <c r="S52" s="275" t="s">
        <v>292</v>
      </c>
      <c r="T52" s="275"/>
      <c r="U52" s="273"/>
      <c r="V52" s="273" t="s">
        <v>292</v>
      </c>
      <c r="W52" s="271"/>
      <c r="X52" s="271"/>
      <c r="Y52" s="273" t="s">
        <v>292</v>
      </c>
      <c r="Z52" s="288"/>
      <c r="AA52" s="269"/>
      <c r="AB52" s="273" t="s">
        <v>292</v>
      </c>
      <c r="AC52" s="289"/>
      <c r="AD52" s="273"/>
      <c r="AE52" s="273" t="s">
        <v>292</v>
      </c>
      <c r="AF52" s="273"/>
      <c r="AG52" s="288"/>
      <c r="AH52" s="275" t="s">
        <v>292</v>
      </c>
      <c r="AI52" s="271"/>
      <c r="AJ52" s="271"/>
      <c r="AK52" s="273" t="s">
        <v>292</v>
      </c>
      <c r="AL52" s="370" t="n">
        <v>126</v>
      </c>
      <c r="AM52" s="370" t="n">
        <v>132</v>
      </c>
      <c r="AN52" s="371" t="n">
        <v>6</v>
      </c>
    </row>
    <row r="53" customFormat="false" ht="27" hidden="false" customHeight="true" outlineLevel="0" collapsed="false">
      <c r="A53" s="375"/>
      <c r="B53" s="352" t="n">
        <v>426814</v>
      </c>
      <c r="C53" s="353" t="s">
        <v>304</v>
      </c>
      <c r="D53" s="352" t="n">
        <v>630256</v>
      </c>
      <c r="E53" s="354" t="s">
        <v>248</v>
      </c>
      <c r="F53" s="355" t="s">
        <v>145</v>
      </c>
      <c r="G53" s="275" t="s">
        <v>299</v>
      </c>
      <c r="H53" s="288"/>
      <c r="I53" s="359" t="s">
        <v>226</v>
      </c>
      <c r="J53" s="273" t="s">
        <v>299</v>
      </c>
      <c r="K53" s="273"/>
      <c r="L53" s="269"/>
      <c r="M53" s="275" t="s">
        <v>299</v>
      </c>
      <c r="N53" s="273"/>
      <c r="O53" s="274"/>
      <c r="P53" s="273" t="s">
        <v>299</v>
      </c>
      <c r="Q53" s="273"/>
      <c r="R53" s="273"/>
      <c r="S53" s="275" t="s">
        <v>299</v>
      </c>
      <c r="T53" s="275"/>
      <c r="U53" s="359" t="s">
        <v>226</v>
      </c>
      <c r="V53" s="273" t="s">
        <v>299</v>
      </c>
      <c r="W53" s="271"/>
      <c r="X53" s="271"/>
      <c r="Y53" s="273" t="s">
        <v>299</v>
      </c>
      <c r="Z53" s="288"/>
      <c r="AA53" s="359" t="s">
        <v>226</v>
      </c>
      <c r="AB53" s="273" t="s">
        <v>299</v>
      </c>
      <c r="AC53" s="289"/>
      <c r="AD53" s="273"/>
      <c r="AE53" s="273" t="s">
        <v>299</v>
      </c>
      <c r="AF53" s="273"/>
      <c r="AG53" s="288"/>
      <c r="AH53" s="275" t="s">
        <v>299</v>
      </c>
      <c r="AI53" s="271"/>
      <c r="AJ53" s="359" t="s">
        <v>282</v>
      </c>
      <c r="AK53" s="273" t="s">
        <v>299</v>
      </c>
      <c r="AL53" s="370" t="n">
        <v>126</v>
      </c>
      <c r="AM53" s="370" t="n">
        <v>180</v>
      </c>
      <c r="AN53" s="371" t="n">
        <v>54</v>
      </c>
    </row>
    <row r="54" customFormat="false" ht="27" hidden="false" customHeight="true" outlineLevel="0" collapsed="false">
      <c r="A54" s="375"/>
      <c r="B54" s="352" t="n">
        <v>142638</v>
      </c>
      <c r="C54" s="353" t="s">
        <v>305</v>
      </c>
      <c r="D54" s="372" t="n">
        <v>847637</v>
      </c>
      <c r="E54" s="354" t="s">
        <v>251</v>
      </c>
      <c r="F54" s="355" t="s">
        <v>145</v>
      </c>
      <c r="G54" s="275" t="s">
        <v>295</v>
      </c>
      <c r="H54" s="359" t="s">
        <v>221</v>
      </c>
      <c r="I54" s="359" t="s">
        <v>289</v>
      </c>
      <c r="J54" s="273" t="s">
        <v>306</v>
      </c>
      <c r="K54" s="358"/>
      <c r="L54" s="269"/>
      <c r="M54" s="275" t="s">
        <v>295</v>
      </c>
      <c r="N54" s="273"/>
      <c r="O54" s="358"/>
      <c r="P54" s="273" t="s">
        <v>295</v>
      </c>
      <c r="Q54" s="273"/>
      <c r="R54" s="359" t="s">
        <v>221</v>
      </c>
      <c r="S54" s="275" t="s">
        <v>295</v>
      </c>
      <c r="T54" s="275"/>
      <c r="U54" s="273"/>
      <c r="V54" s="273" t="s">
        <v>295</v>
      </c>
      <c r="W54" s="271"/>
      <c r="X54" s="271"/>
      <c r="Y54" s="273" t="s">
        <v>295</v>
      </c>
      <c r="Z54" s="288"/>
      <c r="AA54" s="359" t="s">
        <v>282</v>
      </c>
      <c r="AB54" s="273" t="s">
        <v>295</v>
      </c>
      <c r="AC54" s="289"/>
      <c r="AD54" s="358"/>
      <c r="AE54" s="273" t="s">
        <v>295</v>
      </c>
      <c r="AF54" s="273"/>
      <c r="AG54" s="359" t="s">
        <v>221</v>
      </c>
      <c r="AH54" s="275" t="s">
        <v>295</v>
      </c>
      <c r="AI54" s="271"/>
      <c r="AJ54" s="271"/>
      <c r="AK54" s="273" t="s">
        <v>295</v>
      </c>
      <c r="AL54" s="370" t="n">
        <v>126</v>
      </c>
      <c r="AM54" s="370" t="n">
        <v>180</v>
      </c>
      <c r="AN54" s="371" t="n">
        <v>54</v>
      </c>
    </row>
    <row r="55" customFormat="false" ht="27" hidden="false" customHeight="true" outlineLevel="0" collapsed="false">
      <c r="A55" s="375"/>
      <c r="B55" s="352" t="n">
        <v>142476</v>
      </c>
      <c r="C55" s="353" t="s">
        <v>307</v>
      </c>
      <c r="D55" s="352" t="n">
        <v>602849</v>
      </c>
      <c r="E55" s="354" t="s">
        <v>256</v>
      </c>
      <c r="F55" s="355" t="s">
        <v>145</v>
      </c>
      <c r="G55" s="275" t="s">
        <v>226</v>
      </c>
      <c r="H55" s="288"/>
      <c r="I55" s="359" t="s">
        <v>225</v>
      </c>
      <c r="J55" s="273" t="s">
        <v>226</v>
      </c>
      <c r="K55" s="363" t="s">
        <v>306</v>
      </c>
      <c r="L55" s="269"/>
      <c r="M55" s="275" t="s">
        <v>226</v>
      </c>
      <c r="N55" s="273"/>
      <c r="O55" s="274"/>
      <c r="P55" s="273" t="s">
        <v>226</v>
      </c>
      <c r="Q55" s="359" t="s">
        <v>221</v>
      </c>
      <c r="R55" s="273"/>
      <c r="S55" s="275" t="s">
        <v>302</v>
      </c>
      <c r="T55" s="275"/>
      <c r="U55" s="273"/>
      <c r="V55" s="273" t="s">
        <v>226</v>
      </c>
      <c r="W55" s="359" t="s">
        <v>221</v>
      </c>
      <c r="X55" s="271"/>
      <c r="Y55" s="273" t="s">
        <v>226</v>
      </c>
      <c r="Z55" s="288"/>
      <c r="AA55" s="269"/>
      <c r="AB55" s="273" t="s">
        <v>226</v>
      </c>
      <c r="AC55" s="289"/>
      <c r="AD55" s="273"/>
      <c r="AE55" s="273" t="s">
        <v>226</v>
      </c>
      <c r="AF55" s="273"/>
      <c r="AG55" s="288"/>
      <c r="AH55" s="275" t="s">
        <v>226</v>
      </c>
      <c r="AI55" s="359" t="s">
        <v>221</v>
      </c>
      <c r="AJ55" s="271"/>
      <c r="AK55" s="273" t="s">
        <v>226</v>
      </c>
      <c r="AL55" s="370" t="n">
        <v>126</v>
      </c>
      <c r="AM55" s="370" t="n">
        <v>174</v>
      </c>
      <c r="AN55" s="371" t="n">
        <v>48</v>
      </c>
    </row>
    <row r="56" customFormat="false" ht="27" hidden="false" customHeight="true" outlineLevel="0" collapsed="false">
      <c r="A56" s="375"/>
      <c r="B56" s="376"/>
      <c r="C56" s="377" t="s">
        <v>260</v>
      </c>
      <c r="D56" s="372"/>
      <c r="E56" s="354" t="s">
        <v>258</v>
      </c>
      <c r="F56" s="355" t="s">
        <v>145</v>
      </c>
      <c r="G56" s="360"/>
      <c r="H56" s="384"/>
      <c r="I56" s="385"/>
      <c r="J56" s="386"/>
      <c r="K56" s="386"/>
      <c r="L56" s="387"/>
      <c r="M56" s="387"/>
      <c r="N56" s="386"/>
      <c r="O56" s="386"/>
      <c r="P56" s="386"/>
      <c r="Q56" s="386"/>
      <c r="R56" s="386"/>
      <c r="S56" s="360"/>
      <c r="T56" s="360"/>
      <c r="U56" s="386"/>
      <c r="V56" s="386"/>
      <c r="W56" s="385"/>
      <c r="X56" s="385"/>
      <c r="Y56" s="386"/>
      <c r="Z56" s="384"/>
      <c r="AA56" s="387"/>
      <c r="AB56" s="386"/>
      <c r="AC56" s="388"/>
      <c r="AD56" s="386"/>
      <c r="AE56" s="385"/>
      <c r="AF56" s="386"/>
      <c r="AG56" s="384"/>
      <c r="AH56" s="387"/>
      <c r="AI56" s="385"/>
      <c r="AJ56" s="385"/>
      <c r="AK56" s="386"/>
      <c r="AL56" s="370"/>
      <c r="AM56" s="370"/>
      <c r="AN56" s="371"/>
    </row>
    <row r="57" customFormat="false" ht="27" hidden="false" customHeight="true" outlineLevel="0" collapsed="false">
      <c r="A57" s="378" t="s">
        <v>273</v>
      </c>
      <c r="B57" s="365" t="s">
        <v>102</v>
      </c>
      <c r="C57" s="366" t="s">
        <v>103</v>
      </c>
      <c r="D57" s="365"/>
      <c r="E57" s="367" t="s">
        <v>105</v>
      </c>
      <c r="F57" s="368" t="s">
        <v>106</v>
      </c>
      <c r="G57" s="369" t="s">
        <v>107</v>
      </c>
      <c r="H57" s="369" t="s">
        <v>45</v>
      </c>
      <c r="I57" s="369" t="s">
        <v>108</v>
      </c>
      <c r="J57" s="369" t="s">
        <v>108</v>
      </c>
      <c r="K57" s="369" t="s">
        <v>107</v>
      </c>
      <c r="L57" s="369" t="s">
        <v>107</v>
      </c>
      <c r="M57" s="369" t="s">
        <v>109</v>
      </c>
      <c r="N57" s="369" t="s">
        <v>107</v>
      </c>
      <c r="O57" s="369" t="s">
        <v>45</v>
      </c>
      <c r="P57" s="369" t="s">
        <v>108</v>
      </c>
      <c r="Q57" s="369" t="s">
        <v>108</v>
      </c>
      <c r="R57" s="369" t="s">
        <v>107</v>
      </c>
      <c r="S57" s="369" t="s">
        <v>107</v>
      </c>
      <c r="T57" s="369" t="s">
        <v>109</v>
      </c>
      <c r="U57" s="369" t="s">
        <v>107</v>
      </c>
      <c r="V57" s="369" t="s">
        <v>45</v>
      </c>
      <c r="W57" s="369" t="s">
        <v>108</v>
      </c>
      <c r="X57" s="369" t="s">
        <v>108</v>
      </c>
      <c r="Y57" s="369" t="s">
        <v>107</v>
      </c>
      <c r="Z57" s="369" t="s">
        <v>107</v>
      </c>
      <c r="AA57" s="369" t="s">
        <v>109</v>
      </c>
      <c r="AB57" s="369" t="s">
        <v>107</v>
      </c>
      <c r="AC57" s="369" t="s">
        <v>45</v>
      </c>
      <c r="AD57" s="369" t="s">
        <v>108</v>
      </c>
      <c r="AE57" s="369" t="s">
        <v>108</v>
      </c>
      <c r="AF57" s="369" t="s">
        <v>107</v>
      </c>
      <c r="AG57" s="369" t="s">
        <v>107</v>
      </c>
      <c r="AH57" s="369" t="s">
        <v>109</v>
      </c>
      <c r="AI57" s="369" t="s">
        <v>107</v>
      </c>
      <c r="AJ57" s="369" t="s">
        <v>45</v>
      </c>
      <c r="AK57" s="369" t="s">
        <v>108</v>
      </c>
      <c r="AL57" s="370" t="s">
        <v>76</v>
      </c>
      <c r="AM57" s="371" t="s">
        <v>110</v>
      </c>
      <c r="AN57" s="371" t="s">
        <v>111</v>
      </c>
    </row>
    <row r="58" customFormat="false" ht="27" hidden="false" customHeight="true" outlineLevel="0" collapsed="false">
      <c r="A58" s="378"/>
      <c r="B58" s="365"/>
      <c r="C58" s="366" t="s">
        <v>210</v>
      </c>
      <c r="D58" s="365" t="s">
        <v>114</v>
      </c>
      <c r="E58" s="367" t="s">
        <v>115</v>
      </c>
      <c r="F58" s="368"/>
      <c r="G58" s="369" t="n">
        <v>1</v>
      </c>
      <c r="H58" s="369" t="n">
        <v>2</v>
      </c>
      <c r="I58" s="369" t="n">
        <v>3</v>
      </c>
      <c r="J58" s="369" t="n">
        <v>4</v>
      </c>
      <c r="K58" s="369" t="n">
        <v>5</v>
      </c>
      <c r="L58" s="369" t="n">
        <v>6</v>
      </c>
      <c r="M58" s="369" t="n">
        <v>7</v>
      </c>
      <c r="N58" s="369" t="n">
        <v>8</v>
      </c>
      <c r="O58" s="369" t="n">
        <v>9</v>
      </c>
      <c r="P58" s="369" t="n">
        <v>10</v>
      </c>
      <c r="Q58" s="369" t="n">
        <v>11</v>
      </c>
      <c r="R58" s="369" t="n">
        <v>12</v>
      </c>
      <c r="S58" s="369" t="n">
        <v>13</v>
      </c>
      <c r="T58" s="369" t="n">
        <v>14</v>
      </c>
      <c r="U58" s="369" t="n">
        <v>15</v>
      </c>
      <c r="V58" s="369" t="n">
        <v>16</v>
      </c>
      <c r="W58" s="369" t="n">
        <v>17</v>
      </c>
      <c r="X58" s="369" t="n">
        <v>18</v>
      </c>
      <c r="Y58" s="369" t="n">
        <v>19</v>
      </c>
      <c r="Z58" s="369" t="n">
        <v>20</v>
      </c>
      <c r="AA58" s="369" t="n">
        <v>21</v>
      </c>
      <c r="AB58" s="369" t="n">
        <v>22</v>
      </c>
      <c r="AC58" s="369" t="n">
        <v>23</v>
      </c>
      <c r="AD58" s="369" t="n">
        <v>24</v>
      </c>
      <c r="AE58" s="369" t="n">
        <v>25</v>
      </c>
      <c r="AF58" s="369" t="n">
        <v>26</v>
      </c>
      <c r="AG58" s="369" t="n">
        <v>27</v>
      </c>
      <c r="AH58" s="369" t="n">
        <v>28</v>
      </c>
      <c r="AI58" s="369" t="n">
        <v>29</v>
      </c>
      <c r="AJ58" s="369" t="n">
        <v>30</v>
      </c>
      <c r="AK58" s="369" t="n">
        <v>31</v>
      </c>
      <c r="AL58" s="370"/>
      <c r="AM58" s="371"/>
      <c r="AN58" s="371"/>
    </row>
    <row r="59" customFormat="false" ht="27" hidden="false" customHeight="true" outlineLevel="0" collapsed="false">
      <c r="A59" s="378"/>
      <c r="B59" s="352" t="n">
        <v>150720</v>
      </c>
      <c r="C59" s="353" t="s">
        <v>308</v>
      </c>
      <c r="D59" s="372" t="n">
        <v>492314</v>
      </c>
      <c r="E59" s="354" t="s">
        <v>235</v>
      </c>
      <c r="F59" s="355" t="s">
        <v>145</v>
      </c>
      <c r="G59" s="275"/>
      <c r="H59" s="270" t="s">
        <v>282</v>
      </c>
      <c r="I59" s="271"/>
      <c r="J59" s="273"/>
      <c r="K59" s="271" t="s">
        <v>282</v>
      </c>
      <c r="L59" s="383" t="s">
        <v>225</v>
      </c>
      <c r="M59" s="269"/>
      <c r="N59" s="271" t="s">
        <v>282</v>
      </c>
      <c r="O59" s="274"/>
      <c r="P59" s="274"/>
      <c r="Q59" s="271" t="s">
        <v>282</v>
      </c>
      <c r="R59" s="273"/>
      <c r="S59" s="275"/>
      <c r="T59" s="269" t="s">
        <v>282</v>
      </c>
      <c r="U59" s="273"/>
      <c r="V59" s="271"/>
      <c r="W59" s="271" t="s">
        <v>282</v>
      </c>
      <c r="X59" s="271"/>
      <c r="Y59" s="271"/>
      <c r="Z59" s="269" t="s">
        <v>282</v>
      </c>
      <c r="AA59" s="269"/>
      <c r="AB59" s="273"/>
      <c r="AC59" s="271" t="s">
        <v>282</v>
      </c>
      <c r="AD59" s="273"/>
      <c r="AE59" s="271"/>
      <c r="AF59" s="271" t="s">
        <v>282</v>
      </c>
      <c r="AG59" s="270"/>
      <c r="AH59" s="269"/>
      <c r="AI59" s="271" t="s">
        <v>282</v>
      </c>
      <c r="AJ59" s="271"/>
      <c r="AK59" s="273"/>
      <c r="AL59" s="370" t="n">
        <v>126</v>
      </c>
      <c r="AM59" s="370" t="n">
        <v>126</v>
      </c>
      <c r="AN59" s="371" t="n">
        <v>0</v>
      </c>
    </row>
    <row r="60" customFormat="false" ht="27" hidden="false" customHeight="true" outlineLevel="0" collapsed="false">
      <c r="A60" s="378"/>
      <c r="B60" s="352" t="n">
        <v>142760</v>
      </c>
      <c r="C60" s="353" t="s">
        <v>309</v>
      </c>
      <c r="D60" s="352" t="n">
        <v>902939</v>
      </c>
      <c r="E60" s="354" t="s">
        <v>240</v>
      </c>
      <c r="F60" s="355" t="s">
        <v>145</v>
      </c>
      <c r="G60" s="281" t="s">
        <v>271</v>
      </c>
      <c r="H60" s="281"/>
      <c r="I60" s="358"/>
      <c r="J60" s="273"/>
      <c r="K60" s="274" t="s">
        <v>286</v>
      </c>
      <c r="L60" s="269"/>
      <c r="M60" s="269"/>
      <c r="N60" s="274" t="s">
        <v>286</v>
      </c>
      <c r="O60" s="382" t="s">
        <v>301</v>
      </c>
      <c r="P60" s="274"/>
      <c r="Q60" s="274" t="s">
        <v>286</v>
      </c>
      <c r="R60" s="273"/>
      <c r="S60" s="275"/>
      <c r="T60" s="269" t="s">
        <v>286</v>
      </c>
      <c r="U60" s="273"/>
      <c r="V60" s="271"/>
      <c r="W60" s="274" t="s">
        <v>286</v>
      </c>
      <c r="X60" s="271"/>
      <c r="Y60" s="271"/>
      <c r="Z60" s="269" t="s">
        <v>286</v>
      </c>
      <c r="AA60" s="269"/>
      <c r="AB60" s="273"/>
      <c r="AC60" s="274" t="s">
        <v>286</v>
      </c>
      <c r="AD60" s="382" t="s">
        <v>299</v>
      </c>
      <c r="AE60" s="271"/>
      <c r="AF60" s="274" t="s">
        <v>286</v>
      </c>
      <c r="AG60" s="270"/>
      <c r="AH60" s="269"/>
      <c r="AI60" s="274" t="s">
        <v>286</v>
      </c>
      <c r="AJ60" s="271"/>
      <c r="AK60" s="273"/>
      <c r="AL60" s="370" t="n">
        <v>126</v>
      </c>
      <c r="AM60" s="370" t="n">
        <v>126</v>
      </c>
      <c r="AN60" s="371" t="n">
        <v>0</v>
      </c>
    </row>
    <row r="61" customFormat="false" ht="27" hidden="false" customHeight="true" outlineLevel="0" collapsed="false">
      <c r="A61" s="378"/>
      <c r="B61" s="389" t="n">
        <v>151491</v>
      </c>
      <c r="C61" s="390" t="s">
        <v>310</v>
      </c>
      <c r="D61" s="391" t="n">
        <v>471788</v>
      </c>
      <c r="E61" s="354" t="s">
        <v>244</v>
      </c>
      <c r="F61" s="355" t="s">
        <v>145</v>
      </c>
      <c r="G61" s="275"/>
      <c r="H61" s="270" t="s">
        <v>292</v>
      </c>
      <c r="I61" s="271"/>
      <c r="J61" s="273"/>
      <c r="K61" s="273" t="s">
        <v>292</v>
      </c>
      <c r="L61" s="269"/>
      <c r="M61" s="269"/>
      <c r="N61" s="273" t="s">
        <v>292</v>
      </c>
      <c r="O61" s="274"/>
      <c r="P61" s="274"/>
      <c r="Q61" s="273" t="s">
        <v>292</v>
      </c>
      <c r="R61" s="273"/>
      <c r="S61" s="275"/>
      <c r="T61" s="275" t="s">
        <v>292</v>
      </c>
      <c r="U61" s="273"/>
      <c r="V61" s="271"/>
      <c r="W61" s="273" t="s">
        <v>292</v>
      </c>
      <c r="X61" s="271"/>
      <c r="Y61" s="382" t="s">
        <v>225</v>
      </c>
      <c r="Z61" s="275" t="s">
        <v>292</v>
      </c>
      <c r="AA61" s="269"/>
      <c r="AB61" s="273"/>
      <c r="AC61" s="273" t="s">
        <v>292</v>
      </c>
      <c r="AD61" s="273"/>
      <c r="AE61" s="271"/>
      <c r="AF61" s="273" t="s">
        <v>292</v>
      </c>
      <c r="AG61" s="270"/>
      <c r="AH61" s="269"/>
      <c r="AI61" s="273" t="s">
        <v>292</v>
      </c>
      <c r="AJ61" s="271"/>
      <c r="AK61" s="273"/>
      <c r="AL61" s="370" t="n">
        <v>126</v>
      </c>
      <c r="AM61" s="370" t="n">
        <v>126</v>
      </c>
      <c r="AN61" s="371" t="n">
        <v>0</v>
      </c>
    </row>
    <row r="62" customFormat="false" ht="27" hidden="false" customHeight="true" outlineLevel="0" collapsed="false">
      <c r="A62" s="378"/>
      <c r="B62" s="352" t="n">
        <v>142654</v>
      </c>
      <c r="C62" s="353" t="s">
        <v>311</v>
      </c>
      <c r="D62" s="372" t="n">
        <v>684861</v>
      </c>
      <c r="E62" s="354" t="s">
        <v>248</v>
      </c>
      <c r="F62" s="355" t="s">
        <v>145</v>
      </c>
      <c r="G62" s="275"/>
      <c r="H62" s="270" t="s">
        <v>299</v>
      </c>
      <c r="I62" s="358"/>
      <c r="J62" s="273"/>
      <c r="K62" s="273" t="s">
        <v>299</v>
      </c>
      <c r="L62" s="359" t="s">
        <v>292</v>
      </c>
      <c r="M62" s="269"/>
      <c r="N62" s="273" t="s">
        <v>299</v>
      </c>
      <c r="O62" s="359" t="s">
        <v>226</v>
      </c>
      <c r="P62" s="274"/>
      <c r="Q62" s="273" t="s">
        <v>299</v>
      </c>
      <c r="R62" s="273"/>
      <c r="S62" s="275"/>
      <c r="T62" s="275" t="s">
        <v>299</v>
      </c>
      <c r="U62" s="273"/>
      <c r="V62" s="271"/>
      <c r="W62" s="273" t="s">
        <v>299</v>
      </c>
      <c r="X62" s="359" t="s">
        <v>221</v>
      </c>
      <c r="Y62" s="382" t="s">
        <v>289</v>
      </c>
      <c r="Z62" s="270" t="s">
        <v>299</v>
      </c>
      <c r="AA62" s="269"/>
      <c r="AB62" s="273"/>
      <c r="AC62" s="273" t="s">
        <v>299</v>
      </c>
      <c r="AD62" s="359" t="s">
        <v>226</v>
      </c>
      <c r="AE62" s="271"/>
      <c r="AF62" s="273" t="s">
        <v>299</v>
      </c>
      <c r="AG62" s="270"/>
      <c r="AH62" s="269"/>
      <c r="AI62" s="273" t="s">
        <v>299</v>
      </c>
      <c r="AJ62" s="271"/>
      <c r="AK62" s="273"/>
      <c r="AL62" s="370" t="n">
        <v>126</v>
      </c>
      <c r="AM62" s="370" t="n">
        <v>174</v>
      </c>
      <c r="AN62" s="371" t="n">
        <v>48</v>
      </c>
    </row>
    <row r="63" customFormat="false" ht="27" hidden="false" customHeight="true" outlineLevel="0" collapsed="false">
      <c r="A63" s="378"/>
      <c r="B63" s="391" t="n">
        <v>150916</v>
      </c>
      <c r="C63" s="392" t="s">
        <v>312</v>
      </c>
      <c r="D63" s="389" t="n">
        <v>613248</v>
      </c>
      <c r="E63" s="354" t="s">
        <v>251</v>
      </c>
      <c r="F63" s="355" t="s">
        <v>145</v>
      </c>
      <c r="G63" s="275"/>
      <c r="H63" s="393"/>
      <c r="I63" s="271"/>
      <c r="J63" s="273"/>
      <c r="K63" s="358"/>
      <c r="L63" s="269"/>
      <c r="M63" s="269"/>
      <c r="N63" s="358"/>
      <c r="O63" s="382" t="s">
        <v>221</v>
      </c>
      <c r="P63" s="274"/>
      <c r="Q63" s="273" t="s">
        <v>295</v>
      </c>
      <c r="R63" s="359" t="s">
        <v>299</v>
      </c>
      <c r="S63" s="275"/>
      <c r="T63" s="275" t="s">
        <v>295</v>
      </c>
      <c r="U63" s="382" t="s">
        <v>221</v>
      </c>
      <c r="V63" s="276" t="s">
        <v>282</v>
      </c>
      <c r="W63" s="273" t="s">
        <v>295</v>
      </c>
      <c r="X63" s="359" t="s">
        <v>226</v>
      </c>
      <c r="Y63" s="271"/>
      <c r="Z63" s="275" t="s">
        <v>295</v>
      </c>
      <c r="AA63" s="270"/>
      <c r="AB63" s="273"/>
      <c r="AC63" s="273" t="s">
        <v>295</v>
      </c>
      <c r="AD63" s="359" t="s">
        <v>221</v>
      </c>
      <c r="AE63" s="271"/>
      <c r="AF63" s="273" t="s">
        <v>295</v>
      </c>
      <c r="AG63" s="269"/>
      <c r="AH63" s="359" t="s">
        <v>282</v>
      </c>
      <c r="AI63" s="273" t="s">
        <v>295</v>
      </c>
      <c r="AJ63" s="382" t="s">
        <v>301</v>
      </c>
      <c r="AK63" s="273"/>
      <c r="AL63" s="370" t="n">
        <v>126</v>
      </c>
      <c r="AM63" s="370" t="n">
        <v>174</v>
      </c>
      <c r="AN63" s="371" t="n">
        <v>48</v>
      </c>
    </row>
    <row r="64" customFormat="false" ht="27" hidden="false" customHeight="true" outlineLevel="0" collapsed="false">
      <c r="A64" s="378"/>
      <c r="B64" s="352" t="n">
        <v>150959</v>
      </c>
      <c r="C64" s="353" t="s">
        <v>313</v>
      </c>
      <c r="D64" s="372" t="n">
        <v>657842</v>
      </c>
      <c r="E64" s="354" t="s">
        <v>256</v>
      </c>
      <c r="F64" s="355" t="s">
        <v>145</v>
      </c>
      <c r="G64" s="275"/>
      <c r="H64" s="270" t="s">
        <v>226</v>
      </c>
      <c r="I64" s="363" t="s">
        <v>292</v>
      </c>
      <c r="J64" s="273"/>
      <c r="K64" s="273" t="s">
        <v>226</v>
      </c>
      <c r="L64" s="359" t="s">
        <v>299</v>
      </c>
      <c r="M64" s="269"/>
      <c r="N64" s="273" t="s">
        <v>226</v>
      </c>
      <c r="O64" s="274"/>
      <c r="P64" s="358"/>
      <c r="Q64" s="273" t="s">
        <v>226</v>
      </c>
      <c r="R64" s="273"/>
      <c r="S64" s="275"/>
      <c r="T64" s="275" t="s">
        <v>226</v>
      </c>
      <c r="U64" s="273"/>
      <c r="V64" s="271"/>
      <c r="W64" s="273" t="s">
        <v>226</v>
      </c>
      <c r="X64" s="358"/>
      <c r="Y64" s="271"/>
      <c r="Z64" s="275" t="s">
        <v>226</v>
      </c>
      <c r="AA64" s="359" t="s">
        <v>221</v>
      </c>
      <c r="AB64" s="273"/>
      <c r="AC64" s="273" t="s">
        <v>226</v>
      </c>
      <c r="AD64" s="358"/>
      <c r="AE64" s="271"/>
      <c r="AF64" s="273" t="s">
        <v>226</v>
      </c>
      <c r="AG64" s="359" t="s">
        <v>226</v>
      </c>
      <c r="AH64" s="269"/>
      <c r="AI64" s="273" t="s">
        <v>226</v>
      </c>
      <c r="AJ64" s="382" t="s">
        <v>287</v>
      </c>
      <c r="AK64" s="273"/>
      <c r="AL64" s="370" t="n">
        <v>126</v>
      </c>
      <c r="AM64" s="370" t="n">
        <v>174</v>
      </c>
      <c r="AN64" s="371" t="n">
        <v>48</v>
      </c>
    </row>
    <row r="65" customFormat="false" ht="27" hidden="false" customHeight="true" outlineLevel="0" collapsed="false">
      <c r="A65" s="378"/>
      <c r="B65" s="376"/>
      <c r="C65" s="377" t="s">
        <v>260</v>
      </c>
      <c r="D65" s="372"/>
      <c r="E65" s="354" t="s">
        <v>258</v>
      </c>
      <c r="F65" s="355" t="s">
        <v>145</v>
      </c>
      <c r="G65" s="360"/>
      <c r="H65" s="384"/>
      <c r="I65" s="385"/>
      <c r="J65" s="386"/>
      <c r="K65" s="386"/>
      <c r="L65" s="387"/>
      <c r="M65" s="387"/>
      <c r="N65" s="386"/>
      <c r="O65" s="386"/>
      <c r="P65" s="386"/>
      <c r="Q65" s="386"/>
      <c r="R65" s="386"/>
      <c r="S65" s="360"/>
      <c r="T65" s="360"/>
      <c r="U65" s="386"/>
      <c r="V65" s="386"/>
      <c r="W65" s="385"/>
      <c r="X65" s="385"/>
      <c r="Y65" s="386"/>
      <c r="Z65" s="384"/>
      <c r="AA65" s="387"/>
      <c r="AB65" s="386"/>
      <c r="AC65" s="388"/>
      <c r="AD65" s="386"/>
      <c r="AE65" s="385"/>
      <c r="AF65" s="386"/>
      <c r="AG65" s="384"/>
      <c r="AH65" s="387"/>
      <c r="AI65" s="385"/>
      <c r="AJ65" s="385"/>
      <c r="AK65" s="386"/>
      <c r="AL65" s="370"/>
      <c r="AM65" s="370"/>
      <c r="AN65" s="371"/>
      <c r="AO65" s="394"/>
    </row>
    <row r="66" customFormat="false" ht="27" hidden="false" customHeight="true" outlineLevel="0" collapsed="false">
      <c r="A66" s="378"/>
      <c r="B66" s="395" t="s">
        <v>314</v>
      </c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</row>
    <row r="67" customFormat="false" ht="27" hidden="false" customHeight="true" outlineLevel="0" collapsed="false">
      <c r="A67" s="396" t="s">
        <v>314</v>
      </c>
      <c r="B67" s="397" t="s">
        <v>171</v>
      </c>
      <c r="C67" s="398" t="s">
        <v>172</v>
      </c>
      <c r="D67" s="398"/>
      <c r="E67" s="398"/>
      <c r="F67" s="398"/>
      <c r="G67" s="398"/>
      <c r="H67" s="396" t="s">
        <v>314</v>
      </c>
      <c r="I67" s="399" t="s">
        <v>315</v>
      </c>
      <c r="J67" s="399"/>
      <c r="K67" s="400" t="s">
        <v>316</v>
      </c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396" t="s">
        <v>314</v>
      </c>
      <c r="W67" s="401" t="s">
        <v>317</v>
      </c>
      <c r="X67" s="401"/>
      <c r="Y67" s="402" t="s">
        <v>318</v>
      </c>
      <c r="Z67" s="402"/>
      <c r="AA67" s="402"/>
      <c r="AB67" s="403" t="s">
        <v>215</v>
      </c>
      <c r="AC67" s="402" t="s">
        <v>319</v>
      </c>
      <c r="AD67" s="402"/>
      <c r="AE67" s="402"/>
      <c r="AF67" s="404" t="s">
        <v>218</v>
      </c>
      <c r="AG67" s="404"/>
      <c r="AH67" s="404"/>
      <c r="AI67" s="404"/>
      <c r="AJ67" s="404"/>
      <c r="AK67" s="404" t="s">
        <v>320</v>
      </c>
      <c r="AL67" s="352"/>
      <c r="AM67" s="352"/>
      <c r="AN67" s="352"/>
    </row>
    <row r="68" customFormat="false" ht="27" hidden="false" customHeight="true" outlineLevel="0" collapsed="false">
      <c r="A68" s="396"/>
      <c r="B68" s="397" t="s">
        <v>121</v>
      </c>
      <c r="C68" s="398" t="s">
        <v>170</v>
      </c>
      <c r="D68" s="398"/>
      <c r="E68" s="398"/>
      <c r="F68" s="398"/>
      <c r="G68" s="398"/>
      <c r="H68" s="396"/>
      <c r="I68" s="399" t="s">
        <v>147</v>
      </c>
      <c r="J68" s="399"/>
      <c r="K68" s="400" t="s">
        <v>321</v>
      </c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396"/>
      <c r="W68" s="405" t="s">
        <v>322</v>
      </c>
      <c r="X68" s="405"/>
      <c r="Y68" s="406" t="s">
        <v>323</v>
      </c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</row>
    <row r="69" customFormat="false" ht="27" hidden="false" customHeight="true" outlineLevel="0" collapsed="false">
      <c r="A69" s="396"/>
      <c r="B69" s="407" t="s">
        <v>174</v>
      </c>
      <c r="C69" s="400" t="s">
        <v>324</v>
      </c>
      <c r="D69" s="400"/>
      <c r="E69" s="400"/>
      <c r="F69" s="400"/>
      <c r="G69" s="400"/>
      <c r="H69" s="396"/>
      <c r="I69" s="399" t="s">
        <v>151</v>
      </c>
      <c r="J69" s="399"/>
      <c r="K69" s="400" t="s">
        <v>321</v>
      </c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396"/>
      <c r="W69" s="408" t="s">
        <v>11</v>
      </c>
      <c r="X69" s="408"/>
      <c r="Y69" s="405" t="s">
        <v>173</v>
      </c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</row>
    <row r="70" customFormat="false" ht="27" hidden="false" customHeight="true" outlineLevel="0" collapsed="false">
      <c r="A70" s="396"/>
      <c r="B70" s="409" t="s">
        <v>179</v>
      </c>
      <c r="C70" s="398" t="s">
        <v>180</v>
      </c>
      <c r="D70" s="398"/>
      <c r="E70" s="398"/>
      <c r="F70" s="398"/>
      <c r="G70" s="398"/>
      <c r="H70" s="396"/>
      <c r="I70" s="410" t="s">
        <v>147</v>
      </c>
      <c r="J70" s="410"/>
      <c r="K70" s="398" t="s">
        <v>325</v>
      </c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6"/>
      <c r="W70" s="408" t="s">
        <v>45</v>
      </c>
      <c r="X70" s="408"/>
      <c r="Y70" s="405" t="s">
        <v>177</v>
      </c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</row>
    <row r="71" customFormat="false" ht="27" hidden="false" customHeight="true" outlineLevel="0" collapsed="false">
      <c r="A71" s="396"/>
      <c r="B71" s="407" t="s">
        <v>326</v>
      </c>
      <c r="C71" s="398" t="s">
        <v>186</v>
      </c>
      <c r="D71" s="398"/>
      <c r="E71" s="398"/>
      <c r="F71" s="398"/>
      <c r="G71" s="398"/>
      <c r="H71" s="396"/>
      <c r="I71" s="410" t="s">
        <v>151</v>
      </c>
      <c r="J71" s="410"/>
      <c r="K71" s="398" t="s">
        <v>327</v>
      </c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6"/>
      <c r="W71" s="411" t="s">
        <v>328</v>
      </c>
      <c r="X71" s="411"/>
      <c r="Y71" s="405" t="s">
        <v>183</v>
      </c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05"/>
      <c r="AK71" s="405"/>
      <c r="AL71" s="405"/>
      <c r="AM71" s="405"/>
      <c r="AN71" s="405"/>
    </row>
    <row r="72" customFormat="false" ht="27" hidden="false" customHeight="true" outlineLevel="0" collapsed="false">
      <c r="A72" s="396"/>
      <c r="B72" s="407" t="s">
        <v>329</v>
      </c>
      <c r="C72" s="398" t="s">
        <v>192</v>
      </c>
      <c r="D72" s="398"/>
      <c r="E72" s="398"/>
      <c r="F72" s="398"/>
      <c r="G72" s="398"/>
      <c r="H72" s="396"/>
      <c r="I72" s="399" t="s">
        <v>11</v>
      </c>
      <c r="J72" s="399"/>
      <c r="K72" s="398" t="s">
        <v>187</v>
      </c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6"/>
      <c r="W72" s="411" t="s">
        <v>330</v>
      </c>
      <c r="X72" s="411"/>
      <c r="Y72" s="405" t="s">
        <v>189</v>
      </c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5"/>
      <c r="AL72" s="405"/>
      <c r="AM72" s="405"/>
      <c r="AN72" s="405"/>
    </row>
    <row r="73" customFormat="false" ht="27" hidden="false" customHeight="true" outlineLevel="0" collapsed="false">
      <c r="A73" s="396"/>
      <c r="B73" s="412"/>
      <c r="C73" s="412"/>
      <c r="D73" s="412"/>
      <c r="E73" s="412"/>
      <c r="F73" s="412"/>
      <c r="G73" s="412"/>
      <c r="H73" s="396"/>
      <c r="I73" s="399" t="s">
        <v>45</v>
      </c>
      <c r="J73" s="399"/>
      <c r="K73" s="398" t="s">
        <v>193</v>
      </c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6"/>
      <c r="W73" s="413" t="s">
        <v>194</v>
      </c>
      <c r="X73" s="413"/>
      <c r="Y73" s="405" t="s">
        <v>195</v>
      </c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</row>
    <row r="74" customFormat="false" ht="27" hidden="false" customHeight="true" outlineLevel="0" collapsed="false">
      <c r="A74" s="396"/>
      <c r="B74" s="414" t="s">
        <v>196</v>
      </c>
      <c r="C74" s="414" t="s">
        <v>197</v>
      </c>
      <c r="D74" s="414"/>
      <c r="E74" s="414"/>
      <c r="F74" s="414"/>
      <c r="G74" s="414"/>
      <c r="H74" s="396"/>
      <c r="I74" s="415" t="s">
        <v>48</v>
      </c>
      <c r="J74" s="415"/>
      <c r="K74" s="415" t="s">
        <v>200</v>
      </c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396"/>
      <c r="W74" s="416" t="s">
        <v>331</v>
      </c>
      <c r="X74" s="416"/>
      <c r="Y74" s="416" t="s">
        <v>332</v>
      </c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</row>
    <row r="75" customFormat="false" ht="27" hidden="false" customHeight="true" outlineLevel="0" collapsed="false">
      <c r="A75" s="417"/>
      <c r="B75" s="418" t="s">
        <v>333</v>
      </c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  <c r="AF75" s="418"/>
      <c r="AG75" s="418"/>
      <c r="AH75" s="418"/>
      <c r="AI75" s="418"/>
      <c r="AJ75" s="418"/>
      <c r="AK75" s="418"/>
      <c r="AL75" s="418"/>
      <c r="AM75" s="418"/>
      <c r="AN75" s="418"/>
    </row>
    <row r="76" customFormat="false" ht="27" hidden="false" customHeight="true" outlineLevel="0" collapsed="false">
      <c r="A76" s="419" t="s">
        <v>207</v>
      </c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19"/>
      <c r="AN76" s="419"/>
    </row>
    <row r="77" customFormat="false" ht="27" hidden="false" customHeight="true" outlineLevel="0" collapsed="false">
      <c r="A77" s="420" t="s">
        <v>334</v>
      </c>
      <c r="B77" s="420"/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</row>
    <row r="78" customFormat="false" ht="27" hidden="false" customHeight="true" outlineLevel="0" collapsed="false">
      <c r="A78" s="420"/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</row>
    <row r="79" customFormat="false" ht="27" hidden="false" customHeight="true" outlineLevel="0" collapsed="false">
      <c r="A79" s="420"/>
      <c r="B79" s="420"/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</row>
    <row r="80" customFormat="false" ht="27" hidden="false" customHeight="true" outlineLevel="0" collapsed="false">
      <c r="A80" s="420"/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</row>
    <row r="81" customFormat="false" ht="12.75" hidden="false" customHeight="false" outlineLevel="0" collapsed="false">
      <c r="A81" s="421"/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421"/>
    </row>
    <row r="82" customFormat="false" ht="12.75" hidden="false" customHeight="false" outlineLevel="0" collapsed="false">
      <c r="A82" s="421"/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  <c r="AH82" s="421"/>
      <c r="AI82" s="421"/>
      <c r="AJ82" s="421"/>
      <c r="AK82" s="421"/>
      <c r="AL82" s="421"/>
      <c r="AM82" s="421"/>
      <c r="AN82" s="421"/>
    </row>
    <row r="83" customFormat="false" ht="12.75" hidden="false" customHeight="false" outlineLevel="0" collapsed="false">
      <c r="A83" s="421"/>
      <c r="B83" s="421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</row>
    <row r="84" customFormat="false" ht="12.75" hidden="false" customHeight="false" outlineLevel="0" collapsed="false">
      <c r="A84" s="421"/>
      <c r="B84" s="421"/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21"/>
      <c r="AG84" s="421"/>
      <c r="AH84" s="421"/>
      <c r="AI84" s="421"/>
      <c r="AJ84" s="421"/>
      <c r="AK84" s="421"/>
      <c r="AL84" s="421"/>
      <c r="AM84" s="421"/>
      <c r="AN84" s="421"/>
    </row>
    <row r="85" customFormat="false" ht="12.75" hidden="false" customHeight="false" outlineLevel="0" collapsed="false">
      <c r="A85" s="421"/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21"/>
      <c r="AG85" s="421"/>
      <c r="AH85" s="421"/>
      <c r="AI85" s="421"/>
      <c r="AJ85" s="421"/>
      <c r="AK85" s="421"/>
      <c r="AL85" s="421"/>
      <c r="AM85" s="421"/>
      <c r="AN85" s="421"/>
    </row>
    <row r="86" customFormat="false" ht="8.25" hidden="false" customHeight="true" outlineLevel="0" collapsed="false">
      <c r="A86" s="421"/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421"/>
      <c r="AK86" s="421"/>
      <c r="AL86" s="421"/>
      <c r="AM86" s="421"/>
      <c r="AN86" s="421"/>
    </row>
    <row r="87" customFormat="false" ht="12.75" hidden="false" customHeight="false" outlineLevel="0" collapsed="false">
      <c r="A87" s="421"/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421"/>
      <c r="AG87" s="421"/>
      <c r="AH87" s="421"/>
      <c r="AI87" s="421"/>
      <c r="AJ87" s="421"/>
      <c r="AK87" s="421"/>
      <c r="AL87" s="421"/>
      <c r="AM87" s="421"/>
      <c r="AN87" s="421"/>
    </row>
    <row r="88" customFormat="false" ht="12.75" hidden="false" customHeight="false" outlineLevel="0" collapsed="false">
      <c r="A88" s="421"/>
      <c r="B88" s="421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1"/>
      <c r="AG88" s="421"/>
      <c r="AH88" s="421"/>
      <c r="AI88" s="421"/>
      <c r="AJ88" s="421"/>
      <c r="AK88" s="421"/>
      <c r="AL88" s="421"/>
      <c r="AM88" s="421"/>
      <c r="AN88" s="421"/>
    </row>
    <row r="89" customFormat="false" ht="12.75" hidden="false" customHeight="false" outlineLevel="0" collapsed="false">
      <c r="A89" s="421"/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1"/>
      <c r="AD89" s="421"/>
      <c r="AE89" s="421"/>
      <c r="AF89" s="421"/>
      <c r="AG89" s="421"/>
      <c r="AH89" s="421"/>
      <c r="AI89" s="421"/>
      <c r="AJ89" s="421"/>
      <c r="AK89" s="421"/>
      <c r="AL89" s="421"/>
      <c r="AM89" s="421"/>
      <c r="AN89" s="421"/>
    </row>
    <row r="90" customFormat="false" ht="12.75" hidden="false" customHeight="false" outlineLevel="0" collapsed="false">
      <c r="A90" s="421"/>
      <c r="B90" s="421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1"/>
      <c r="AK90" s="421"/>
      <c r="AL90" s="421"/>
      <c r="AM90" s="421"/>
      <c r="AN90" s="421"/>
    </row>
  </sheetData>
  <mergeCells count="93">
    <mergeCell ref="A1:AN1"/>
    <mergeCell ref="A2:A11"/>
    <mergeCell ref="F2:F3"/>
    <mergeCell ref="AL2:AL3"/>
    <mergeCell ref="AM2:AM3"/>
    <mergeCell ref="AN2:AN3"/>
    <mergeCell ref="P8:AG8"/>
    <mergeCell ref="A12:A17"/>
    <mergeCell ref="F12:F13"/>
    <mergeCell ref="AL12:AL13"/>
    <mergeCell ref="AM12:AM13"/>
    <mergeCell ref="AN12:AN13"/>
    <mergeCell ref="A21:A27"/>
    <mergeCell ref="F21:F22"/>
    <mergeCell ref="AL21:AL22"/>
    <mergeCell ref="AM21:AM22"/>
    <mergeCell ref="AN21:AN22"/>
    <mergeCell ref="G25:I25"/>
    <mergeCell ref="G29:H29"/>
    <mergeCell ref="A30:A36"/>
    <mergeCell ref="F30:F31"/>
    <mergeCell ref="AL30:AL31"/>
    <mergeCell ref="AM30:AM31"/>
    <mergeCell ref="AN30:AN31"/>
    <mergeCell ref="W38:AK38"/>
    <mergeCell ref="A39:A46"/>
    <mergeCell ref="F39:F40"/>
    <mergeCell ref="AL39:AL40"/>
    <mergeCell ref="AM39:AM40"/>
    <mergeCell ref="AN39:AN40"/>
    <mergeCell ref="AA41:AK41"/>
    <mergeCell ref="G43:O43"/>
    <mergeCell ref="A48:A55"/>
    <mergeCell ref="F48:F49"/>
    <mergeCell ref="AL48:AL49"/>
    <mergeCell ref="AM48:AM49"/>
    <mergeCell ref="AN48:AN49"/>
    <mergeCell ref="A57:A66"/>
    <mergeCell ref="F57:F58"/>
    <mergeCell ref="AL57:AL58"/>
    <mergeCell ref="AM57:AM58"/>
    <mergeCell ref="AN57:AN58"/>
    <mergeCell ref="G60:H60"/>
    <mergeCell ref="B66:AN66"/>
    <mergeCell ref="A67:A74"/>
    <mergeCell ref="C67:G67"/>
    <mergeCell ref="H67:H74"/>
    <mergeCell ref="I67:J67"/>
    <mergeCell ref="K67:U67"/>
    <mergeCell ref="V67:V74"/>
    <mergeCell ref="W67:X67"/>
    <mergeCell ref="Y67:AA67"/>
    <mergeCell ref="AC67:AE67"/>
    <mergeCell ref="AL67:AN67"/>
    <mergeCell ref="C68:G68"/>
    <mergeCell ref="I68:J68"/>
    <mergeCell ref="K68:U68"/>
    <mergeCell ref="W68:X68"/>
    <mergeCell ref="Y68:AN68"/>
    <mergeCell ref="C69:G69"/>
    <mergeCell ref="I69:J69"/>
    <mergeCell ref="K69:U69"/>
    <mergeCell ref="W69:X69"/>
    <mergeCell ref="Y69:AN69"/>
    <mergeCell ref="C70:G70"/>
    <mergeCell ref="I70:J70"/>
    <mergeCell ref="K70:U70"/>
    <mergeCell ref="W70:X70"/>
    <mergeCell ref="Y70:AN70"/>
    <mergeCell ref="C71:G71"/>
    <mergeCell ref="I71:J71"/>
    <mergeCell ref="K71:U71"/>
    <mergeCell ref="W71:X71"/>
    <mergeCell ref="Y71:AN71"/>
    <mergeCell ref="C72:G72"/>
    <mergeCell ref="I72:J72"/>
    <mergeCell ref="K72:U72"/>
    <mergeCell ref="W72:X72"/>
    <mergeCell ref="Y72:AN72"/>
    <mergeCell ref="B73:G73"/>
    <mergeCell ref="I73:J73"/>
    <mergeCell ref="K73:U73"/>
    <mergeCell ref="W73:X73"/>
    <mergeCell ref="Y73:AN73"/>
    <mergeCell ref="C74:G74"/>
    <mergeCell ref="I74:J74"/>
    <mergeCell ref="K74:U74"/>
    <mergeCell ref="W74:X74"/>
    <mergeCell ref="Y74:AN74"/>
    <mergeCell ref="B75:AN75"/>
    <mergeCell ref="A76:AN76"/>
    <mergeCell ref="A77:AN80"/>
    <mergeCell ref="A81:AN9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108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M44" activeCellId="0" sqref="M44"/>
    </sheetView>
  </sheetViews>
  <sheetFormatPr defaultColWidth="12.6757812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3" min="3" style="0" width="27.26"/>
    <col collapsed="false" customWidth="true" hidden="false" outlineLevel="0" max="4" min="4" style="357" width="11.66"/>
    <col collapsed="false" customWidth="true" hidden="false" outlineLevel="0" max="6" min="5" style="0" width="9.98"/>
    <col collapsed="false" customWidth="true" hidden="false" outlineLevel="0" max="7" min="7" style="0" width="9.22"/>
    <col collapsed="false" customWidth="true" hidden="false" outlineLevel="0" max="8" min="8" style="0" width="7.84"/>
    <col collapsed="false" customWidth="true" hidden="false" outlineLevel="0" max="9" min="9" style="0" width="7.68"/>
    <col collapsed="false" customWidth="true" hidden="false" outlineLevel="0" max="11" min="10" style="0" width="7.84"/>
    <col collapsed="false" customWidth="true" hidden="false" outlineLevel="0" max="12" min="12" style="0" width="9.98"/>
    <col collapsed="false" customWidth="true" hidden="false" outlineLevel="0" max="14" min="13" style="0" width="7.84"/>
    <col collapsed="false" customWidth="true" hidden="false" outlineLevel="0" max="15" min="15" style="0" width="7.08"/>
    <col collapsed="false" customWidth="true" hidden="false" outlineLevel="0" max="16" min="16" style="0" width="7.84"/>
    <col collapsed="false" customWidth="true" hidden="false" outlineLevel="0" max="17" min="17" style="0" width="8.45"/>
    <col collapsed="false" customWidth="true" hidden="false" outlineLevel="0" max="18" min="18" style="0" width="7.99"/>
    <col collapsed="false" customWidth="true" hidden="false" outlineLevel="0" max="19" min="19" style="0" width="9.67"/>
    <col collapsed="false" customWidth="true" hidden="false" outlineLevel="0" max="31" min="20" style="0" width="7.84"/>
    <col collapsed="false" customWidth="true" hidden="false" outlineLevel="0" max="32" min="32" style="0" width="9.98"/>
    <col collapsed="false" customWidth="true" hidden="false" outlineLevel="0" max="36" min="33" style="0" width="7.84"/>
    <col collapsed="false" customWidth="true" hidden="false" outlineLevel="0" max="39" min="37" style="342" width="5.39"/>
  </cols>
  <sheetData>
    <row r="1" customFormat="false" ht="12.75" hidden="false" customHeight="false" outlineLevel="0" collapsed="false">
      <c r="A1" s="422" t="s">
        <v>335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</row>
    <row r="2" customFormat="false" ht="12.75" hidden="false" customHeight="false" outlineLevel="0" collapsed="false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</row>
    <row r="3" customFormat="false" ht="12.75" hidden="false" customHeight="false" outlineLevel="0" collapsed="false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</row>
    <row r="4" customFormat="false" ht="12.75" hidden="false" customHeight="false" outlineLevel="0" collapsed="false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</row>
    <row r="5" customFormat="false" ht="28.5" hidden="false" customHeight="true" outlineLevel="0" collapsed="false">
      <c r="A5" s="423" t="n">
        <v>28</v>
      </c>
      <c r="B5" s="423"/>
      <c r="C5" s="423" t="s">
        <v>103</v>
      </c>
      <c r="D5" s="424" t="s">
        <v>105</v>
      </c>
      <c r="E5" s="423" t="s">
        <v>106</v>
      </c>
      <c r="F5" s="425" t="s">
        <v>107</v>
      </c>
      <c r="G5" s="425" t="s">
        <v>45</v>
      </c>
      <c r="H5" s="425" t="s">
        <v>108</v>
      </c>
      <c r="I5" s="425" t="s">
        <v>108</v>
      </c>
      <c r="J5" s="425" t="s">
        <v>107</v>
      </c>
      <c r="K5" s="425" t="s">
        <v>107</v>
      </c>
      <c r="L5" s="425" t="s">
        <v>109</v>
      </c>
      <c r="M5" s="425" t="s">
        <v>107</v>
      </c>
      <c r="N5" s="425" t="s">
        <v>45</v>
      </c>
      <c r="O5" s="425" t="s">
        <v>108</v>
      </c>
      <c r="P5" s="425" t="s">
        <v>108</v>
      </c>
      <c r="Q5" s="425" t="s">
        <v>107</v>
      </c>
      <c r="R5" s="425" t="s">
        <v>107</v>
      </c>
      <c r="S5" s="425" t="s">
        <v>109</v>
      </c>
      <c r="T5" s="425" t="s">
        <v>107</v>
      </c>
      <c r="U5" s="425" t="s">
        <v>45</v>
      </c>
      <c r="V5" s="425" t="s">
        <v>108</v>
      </c>
      <c r="W5" s="425" t="s">
        <v>108</v>
      </c>
      <c r="X5" s="425" t="s">
        <v>107</v>
      </c>
      <c r="Y5" s="425" t="s">
        <v>107</v>
      </c>
      <c r="Z5" s="425" t="s">
        <v>109</v>
      </c>
      <c r="AA5" s="425" t="s">
        <v>107</v>
      </c>
      <c r="AB5" s="425" t="s">
        <v>45</v>
      </c>
      <c r="AC5" s="425" t="s">
        <v>108</v>
      </c>
      <c r="AD5" s="425" t="s">
        <v>108</v>
      </c>
      <c r="AE5" s="425" t="s">
        <v>107</v>
      </c>
      <c r="AF5" s="425" t="s">
        <v>107</v>
      </c>
      <c r="AG5" s="425" t="s">
        <v>109</v>
      </c>
      <c r="AH5" s="425" t="s">
        <v>107</v>
      </c>
      <c r="AI5" s="425" t="s">
        <v>45</v>
      </c>
      <c r="AJ5" s="425" t="s">
        <v>108</v>
      </c>
      <c r="AK5" s="426" t="s">
        <v>76</v>
      </c>
      <c r="AL5" s="427" t="s">
        <v>110</v>
      </c>
      <c r="AM5" s="427" t="s">
        <v>111</v>
      </c>
    </row>
    <row r="6" customFormat="false" ht="28.5" hidden="false" customHeight="true" outlineLevel="0" collapsed="false">
      <c r="A6" s="423"/>
      <c r="B6" s="423"/>
      <c r="C6" s="423" t="s">
        <v>336</v>
      </c>
      <c r="D6" s="424" t="s">
        <v>115</v>
      </c>
      <c r="E6" s="423"/>
      <c r="F6" s="425" t="n">
        <v>1</v>
      </c>
      <c r="G6" s="425" t="n">
        <v>2</v>
      </c>
      <c r="H6" s="425" t="n">
        <v>3</v>
      </c>
      <c r="I6" s="425" t="n">
        <v>4</v>
      </c>
      <c r="J6" s="425" t="n">
        <v>5</v>
      </c>
      <c r="K6" s="425" t="n">
        <v>6</v>
      </c>
      <c r="L6" s="425" t="n">
        <v>7</v>
      </c>
      <c r="M6" s="425" t="n">
        <v>8</v>
      </c>
      <c r="N6" s="425" t="n">
        <v>9</v>
      </c>
      <c r="O6" s="425" t="n">
        <v>10</v>
      </c>
      <c r="P6" s="425" t="n">
        <v>11</v>
      </c>
      <c r="Q6" s="425" t="n">
        <v>12</v>
      </c>
      <c r="R6" s="425" t="n">
        <v>13</v>
      </c>
      <c r="S6" s="425" t="n">
        <v>14</v>
      </c>
      <c r="T6" s="425" t="n">
        <v>15</v>
      </c>
      <c r="U6" s="425" t="n">
        <v>16</v>
      </c>
      <c r="V6" s="425" t="n">
        <v>17</v>
      </c>
      <c r="W6" s="425" t="n">
        <v>18</v>
      </c>
      <c r="X6" s="425" t="n">
        <v>19</v>
      </c>
      <c r="Y6" s="425" t="n">
        <v>20</v>
      </c>
      <c r="Z6" s="425" t="n">
        <v>21</v>
      </c>
      <c r="AA6" s="425" t="n">
        <v>22</v>
      </c>
      <c r="AB6" s="425" t="n">
        <v>23</v>
      </c>
      <c r="AC6" s="425" t="n">
        <v>24</v>
      </c>
      <c r="AD6" s="425" t="n">
        <v>25</v>
      </c>
      <c r="AE6" s="425" t="n">
        <v>26</v>
      </c>
      <c r="AF6" s="425" t="n">
        <v>27</v>
      </c>
      <c r="AG6" s="425" t="n">
        <v>28</v>
      </c>
      <c r="AH6" s="425" t="n">
        <v>29</v>
      </c>
      <c r="AI6" s="425" t="n">
        <v>30</v>
      </c>
      <c r="AJ6" s="425" t="n">
        <v>31</v>
      </c>
      <c r="AK6" s="426"/>
      <c r="AL6" s="427"/>
      <c r="AM6" s="427"/>
    </row>
    <row r="7" customFormat="false" ht="28.5" hidden="false" customHeight="true" outlineLevel="0" collapsed="false">
      <c r="A7" s="410" t="s">
        <v>337</v>
      </c>
      <c r="B7" s="405" t="n">
        <v>143111</v>
      </c>
      <c r="C7" s="428" t="s">
        <v>338</v>
      </c>
      <c r="D7" s="300" t="s">
        <v>337</v>
      </c>
      <c r="E7" s="404" t="s">
        <v>339</v>
      </c>
      <c r="F7" s="429"/>
      <c r="G7" s="430"/>
      <c r="H7" s="404" t="s">
        <v>11</v>
      </c>
      <c r="I7" s="404" t="s">
        <v>11</v>
      </c>
      <c r="J7" s="404" t="s">
        <v>11</v>
      </c>
      <c r="K7" s="431"/>
      <c r="L7" s="431"/>
      <c r="M7" s="281" t="s">
        <v>340</v>
      </c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432"/>
      <c r="AG7" s="431"/>
      <c r="AH7" s="404" t="s">
        <v>11</v>
      </c>
      <c r="AI7" s="404" t="s">
        <v>11</v>
      </c>
      <c r="AJ7" s="404" t="s">
        <v>11</v>
      </c>
      <c r="AK7" s="426" t="n">
        <v>30</v>
      </c>
      <c r="AL7" s="426" t="n">
        <v>30</v>
      </c>
      <c r="AM7" s="427" t="n">
        <v>0</v>
      </c>
    </row>
    <row r="8" customFormat="false" ht="28.5" hidden="false" customHeight="true" outlineLevel="0" collapsed="false">
      <c r="A8" s="410"/>
      <c r="B8" s="433"/>
      <c r="C8" s="434"/>
      <c r="D8" s="300" t="s">
        <v>337</v>
      </c>
      <c r="E8" s="404" t="s">
        <v>339</v>
      </c>
      <c r="F8" s="429"/>
      <c r="G8" s="430"/>
      <c r="H8" s="404"/>
      <c r="I8" s="404"/>
      <c r="J8" s="404"/>
      <c r="K8" s="431"/>
      <c r="L8" s="431"/>
      <c r="M8" s="435" t="s">
        <v>111</v>
      </c>
      <c r="N8" s="435" t="s">
        <v>111</v>
      </c>
      <c r="O8" s="435" t="s">
        <v>111</v>
      </c>
      <c r="P8" s="435" t="s">
        <v>111</v>
      </c>
      <c r="Q8" s="435" t="s">
        <v>111</v>
      </c>
      <c r="R8" s="436"/>
      <c r="S8" s="436"/>
      <c r="T8" s="435" t="s">
        <v>111</v>
      </c>
      <c r="U8" s="435" t="s">
        <v>111</v>
      </c>
      <c r="V8" s="435" t="s">
        <v>111</v>
      </c>
      <c r="W8" s="435" t="s">
        <v>111</v>
      </c>
      <c r="X8" s="435" t="s">
        <v>111</v>
      </c>
      <c r="Y8" s="437"/>
      <c r="Z8" s="438"/>
      <c r="AA8" s="435" t="s">
        <v>111</v>
      </c>
      <c r="AB8" s="435" t="s">
        <v>111</v>
      </c>
      <c r="AC8" s="435" t="s">
        <v>111</v>
      </c>
      <c r="AD8" s="435" t="s">
        <v>111</v>
      </c>
      <c r="AE8" s="435" t="s">
        <v>111</v>
      </c>
      <c r="AF8" s="432"/>
      <c r="AG8" s="431"/>
      <c r="AH8" s="404"/>
      <c r="AI8" s="404"/>
      <c r="AJ8" s="404"/>
      <c r="AK8" s="426"/>
      <c r="AL8" s="426"/>
      <c r="AM8" s="427"/>
    </row>
    <row r="9" customFormat="false" ht="28.5" hidden="false" customHeight="true" outlineLevel="0" collapsed="false">
      <c r="A9" s="410"/>
      <c r="B9" s="439" t="s">
        <v>341</v>
      </c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</row>
    <row r="10" customFormat="false" ht="28.5" hidden="false" customHeight="true" outlineLevel="0" collapsed="false">
      <c r="A10" s="423"/>
      <c r="B10" s="423"/>
      <c r="C10" s="423" t="s">
        <v>103</v>
      </c>
      <c r="D10" s="424" t="s">
        <v>105</v>
      </c>
      <c r="E10" s="423" t="s">
        <v>106</v>
      </c>
      <c r="F10" s="425" t="s">
        <v>107</v>
      </c>
      <c r="G10" s="425" t="s">
        <v>45</v>
      </c>
      <c r="H10" s="425" t="s">
        <v>108</v>
      </c>
      <c r="I10" s="425" t="s">
        <v>108</v>
      </c>
      <c r="J10" s="425" t="s">
        <v>107</v>
      </c>
      <c r="K10" s="425" t="s">
        <v>107</v>
      </c>
      <c r="L10" s="425" t="s">
        <v>109</v>
      </c>
      <c r="M10" s="425" t="s">
        <v>107</v>
      </c>
      <c r="N10" s="425" t="s">
        <v>45</v>
      </c>
      <c r="O10" s="425" t="s">
        <v>108</v>
      </c>
      <c r="P10" s="425" t="s">
        <v>108</v>
      </c>
      <c r="Q10" s="425" t="s">
        <v>107</v>
      </c>
      <c r="R10" s="425" t="s">
        <v>107</v>
      </c>
      <c r="S10" s="425" t="s">
        <v>109</v>
      </c>
      <c r="T10" s="425" t="s">
        <v>107</v>
      </c>
      <c r="U10" s="425" t="s">
        <v>45</v>
      </c>
      <c r="V10" s="425" t="s">
        <v>108</v>
      </c>
      <c r="W10" s="425" t="s">
        <v>108</v>
      </c>
      <c r="X10" s="425" t="s">
        <v>107</v>
      </c>
      <c r="Y10" s="425" t="s">
        <v>107</v>
      </c>
      <c r="Z10" s="425" t="s">
        <v>109</v>
      </c>
      <c r="AA10" s="425" t="s">
        <v>107</v>
      </c>
      <c r="AB10" s="425" t="s">
        <v>45</v>
      </c>
      <c r="AC10" s="425" t="s">
        <v>108</v>
      </c>
      <c r="AD10" s="425" t="s">
        <v>108</v>
      </c>
      <c r="AE10" s="425" t="s">
        <v>107</v>
      </c>
      <c r="AF10" s="425" t="s">
        <v>107</v>
      </c>
      <c r="AG10" s="425" t="s">
        <v>109</v>
      </c>
      <c r="AH10" s="425" t="s">
        <v>107</v>
      </c>
      <c r="AI10" s="425" t="s">
        <v>45</v>
      </c>
      <c r="AJ10" s="425" t="s">
        <v>108</v>
      </c>
      <c r="AK10" s="426" t="s">
        <v>76</v>
      </c>
      <c r="AL10" s="427" t="s">
        <v>110</v>
      </c>
      <c r="AM10" s="427" t="s">
        <v>111</v>
      </c>
    </row>
    <row r="11" customFormat="false" ht="28.5" hidden="false" customHeight="true" outlineLevel="0" collapsed="false">
      <c r="A11" s="440" t="s">
        <v>342</v>
      </c>
      <c r="B11" s="441"/>
      <c r="C11" s="423" t="s">
        <v>336</v>
      </c>
      <c r="D11" s="424" t="s">
        <v>115</v>
      </c>
      <c r="E11" s="423"/>
      <c r="F11" s="425" t="n">
        <v>1</v>
      </c>
      <c r="G11" s="425" t="n">
        <v>2</v>
      </c>
      <c r="H11" s="425" t="n">
        <v>3</v>
      </c>
      <c r="I11" s="425" t="n">
        <v>4</v>
      </c>
      <c r="J11" s="425" t="n">
        <v>5</v>
      </c>
      <c r="K11" s="425" t="n">
        <v>6</v>
      </c>
      <c r="L11" s="425" t="n">
        <v>7</v>
      </c>
      <c r="M11" s="425" t="n">
        <v>8</v>
      </c>
      <c r="N11" s="425" t="n">
        <v>9</v>
      </c>
      <c r="O11" s="425" t="n">
        <v>10</v>
      </c>
      <c r="P11" s="425" t="n">
        <v>11</v>
      </c>
      <c r="Q11" s="425" t="n">
        <v>12</v>
      </c>
      <c r="R11" s="425" t="n">
        <v>13</v>
      </c>
      <c r="S11" s="425" t="n">
        <v>14</v>
      </c>
      <c r="T11" s="425" t="n">
        <v>15</v>
      </c>
      <c r="U11" s="425" t="n">
        <v>16</v>
      </c>
      <c r="V11" s="425" t="n">
        <v>17</v>
      </c>
      <c r="W11" s="425" t="n">
        <v>18</v>
      </c>
      <c r="X11" s="425" t="n">
        <v>19</v>
      </c>
      <c r="Y11" s="425" t="n">
        <v>20</v>
      </c>
      <c r="Z11" s="425" t="n">
        <v>21</v>
      </c>
      <c r="AA11" s="425" t="n">
        <v>22</v>
      </c>
      <c r="AB11" s="425" t="n">
        <v>23</v>
      </c>
      <c r="AC11" s="425" t="n">
        <v>24</v>
      </c>
      <c r="AD11" s="425" t="n">
        <v>25</v>
      </c>
      <c r="AE11" s="425" t="n">
        <v>26</v>
      </c>
      <c r="AF11" s="425" t="n">
        <v>27</v>
      </c>
      <c r="AG11" s="425" t="n">
        <v>28</v>
      </c>
      <c r="AH11" s="425" t="n">
        <v>29</v>
      </c>
      <c r="AI11" s="425" t="n">
        <v>30</v>
      </c>
      <c r="AJ11" s="425" t="n">
        <v>31</v>
      </c>
      <c r="AK11" s="426"/>
      <c r="AL11" s="427"/>
      <c r="AM11" s="427"/>
    </row>
    <row r="12" customFormat="false" ht="28.5" hidden="false" customHeight="true" outlineLevel="0" collapsed="false">
      <c r="A12" s="440"/>
      <c r="B12" s="407" t="n">
        <v>143170</v>
      </c>
      <c r="C12" s="407" t="s">
        <v>343</v>
      </c>
      <c r="D12" s="442" t="s">
        <v>344</v>
      </c>
      <c r="E12" s="404" t="s">
        <v>345</v>
      </c>
      <c r="F12" s="443"/>
      <c r="G12" s="432"/>
      <c r="H12" s="444" t="s">
        <v>346</v>
      </c>
      <c r="I12" s="445" t="s">
        <v>347</v>
      </c>
      <c r="J12" s="446"/>
      <c r="K12" s="443" t="s">
        <v>346</v>
      </c>
      <c r="L12" s="447"/>
      <c r="M12" s="444" t="s">
        <v>347</v>
      </c>
      <c r="N12" s="444" t="s">
        <v>346</v>
      </c>
      <c r="O12" s="448" t="s">
        <v>347</v>
      </c>
      <c r="P12" s="446"/>
      <c r="Q12" s="444" t="s">
        <v>346</v>
      </c>
      <c r="R12" s="443"/>
      <c r="S12" s="443"/>
      <c r="T12" s="444" t="s">
        <v>346</v>
      </c>
      <c r="U12" s="444"/>
      <c r="V12" s="444" t="s">
        <v>347</v>
      </c>
      <c r="W12" s="444" t="s">
        <v>346</v>
      </c>
      <c r="X12" s="449"/>
      <c r="Y12" s="432"/>
      <c r="Z12" s="432"/>
      <c r="AA12" s="450"/>
      <c r="AB12" s="450"/>
      <c r="AC12" s="450"/>
      <c r="AD12" s="444"/>
      <c r="AE12" s="445" t="s">
        <v>348</v>
      </c>
      <c r="AF12" s="443" t="s">
        <v>346</v>
      </c>
      <c r="AG12" s="447"/>
      <c r="AH12" s="451" t="s">
        <v>349</v>
      </c>
      <c r="AI12" s="444" t="s">
        <v>346</v>
      </c>
      <c r="AJ12" s="445" t="s">
        <v>350</v>
      </c>
      <c r="AK12" s="426" t="n">
        <v>126</v>
      </c>
      <c r="AL12" s="426" t="n">
        <v>180</v>
      </c>
      <c r="AM12" s="427" t="n">
        <v>54</v>
      </c>
    </row>
    <row r="13" customFormat="false" ht="28.5" hidden="false" customHeight="true" outlineLevel="0" collapsed="false">
      <c r="A13" s="440"/>
      <c r="B13" s="452" t="n">
        <v>143006</v>
      </c>
      <c r="C13" s="407" t="s">
        <v>351</v>
      </c>
      <c r="D13" s="442" t="s">
        <v>352</v>
      </c>
      <c r="E13" s="404" t="s">
        <v>345</v>
      </c>
      <c r="F13" s="448" t="s">
        <v>353</v>
      </c>
      <c r="G13" s="432"/>
      <c r="H13" s="450"/>
      <c r="I13" s="446"/>
      <c r="J13" s="446"/>
      <c r="K13" s="443" t="s">
        <v>354</v>
      </c>
      <c r="L13" s="445" t="s">
        <v>350</v>
      </c>
      <c r="M13" s="446"/>
      <c r="N13" s="450"/>
      <c r="O13" s="451" t="s">
        <v>350</v>
      </c>
      <c r="P13" s="446"/>
      <c r="Q13" s="450"/>
      <c r="R13" s="445" t="s">
        <v>350</v>
      </c>
      <c r="S13" s="443" t="s">
        <v>355</v>
      </c>
      <c r="T13" s="444" t="s">
        <v>354</v>
      </c>
      <c r="U13" s="444"/>
      <c r="V13" s="444"/>
      <c r="W13" s="444" t="s">
        <v>354</v>
      </c>
      <c r="X13" s="449"/>
      <c r="Y13" s="443" t="s">
        <v>355</v>
      </c>
      <c r="Z13" s="443" t="s">
        <v>354</v>
      </c>
      <c r="AA13" s="446"/>
      <c r="AB13" s="453"/>
      <c r="AC13" s="444" t="s">
        <v>354</v>
      </c>
      <c r="AD13" s="444"/>
      <c r="AE13" s="446"/>
      <c r="AF13" s="443" t="s">
        <v>354</v>
      </c>
      <c r="AG13" s="443" t="s">
        <v>355</v>
      </c>
      <c r="AH13" s="444"/>
      <c r="AI13" s="444" t="s">
        <v>354</v>
      </c>
      <c r="AJ13" s="446"/>
      <c r="AK13" s="426" t="n">
        <v>126</v>
      </c>
      <c r="AL13" s="426" t="n">
        <v>162</v>
      </c>
      <c r="AM13" s="427" t="n">
        <v>36</v>
      </c>
    </row>
    <row r="14" customFormat="false" ht="28.5" hidden="false" customHeight="true" outlineLevel="0" collapsed="false">
      <c r="A14" s="440"/>
      <c r="B14" s="401" t="n">
        <v>143006</v>
      </c>
      <c r="C14" s="407" t="s">
        <v>356</v>
      </c>
      <c r="D14" s="442" t="s">
        <v>357</v>
      </c>
      <c r="E14" s="404" t="s">
        <v>345</v>
      </c>
      <c r="F14" s="443"/>
      <c r="G14" s="445" t="s">
        <v>350</v>
      </c>
      <c r="H14" s="444" t="s">
        <v>355</v>
      </c>
      <c r="I14" s="451" t="s">
        <v>350</v>
      </c>
      <c r="J14" s="446"/>
      <c r="K14" s="443" t="s">
        <v>355</v>
      </c>
      <c r="L14" s="447"/>
      <c r="M14" s="445" t="s">
        <v>350</v>
      </c>
      <c r="N14" s="444" t="s">
        <v>355</v>
      </c>
      <c r="O14" s="446"/>
      <c r="P14" s="446"/>
      <c r="Q14" s="444" t="s">
        <v>355</v>
      </c>
      <c r="R14" s="445" t="s">
        <v>348</v>
      </c>
      <c r="S14" s="443"/>
      <c r="T14" s="444" t="s">
        <v>355</v>
      </c>
      <c r="U14" s="444"/>
      <c r="V14" s="445" t="s">
        <v>355</v>
      </c>
      <c r="W14" s="444" t="s">
        <v>355</v>
      </c>
      <c r="X14" s="445" t="s">
        <v>350</v>
      </c>
      <c r="Y14" s="432"/>
      <c r="Z14" s="443" t="s">
        <v>355</v>
      </c>
      <c r="AA14" s="445" t="s">
        <v>350</v>
      </c>
      <c r="AB14" s="445" t="s">
        <v>346</v>
      </c>
      <c r="AC14" s="444" t="s">
        <v>355</v>
      </c>
      <c r="AD14" s="445" t="s">
        <v>350</v>
      </c>
      <c r="AE14" s="446"/>
      <c r="AF14" s="443" t="s">
        <v>355</v>
      </c>
      <c r="AG14" s="447"/>
      <c r="AH14" s="450"/>
      <c r="AI14" s="444" t="s">
        <v>355</v>
      </c>
      <c r="AJ14" s="450"/>
      <c r="AK14" s="426" t="n">
        <v>126</v>
      </c>
      <c r="AL14" s="426" t="n">
        <v>228</v>
      </c>
      <c r="AM14" s="427" t="n">
        <v>102</v>
      </c>
    </row>
    <row r="15" customFormat="false" ht="28.5" hidden="false" customHeight="true" outlineLevel="0" collapsed="false">
      <c r="A15" s="440"/>
      <c r="B15" s="407" t="n">
        <v>143286</v>
      </c>
      <c r="C15" s="407" t="s">
        <v>358</v>
      </c>
      <c r="D15" s="442" t="s">
        <v>235</v>
      </c>
      <c r="E15" s="404" t="s">
        <v>345</v>
      </c>
      <c r="F15" s="454" t="s">
        <v>359</v>
      </c>
      <c r="G15" s="454"/>
      <c r="H15" s="454"/>
      <c r="I15" s="454"/>
      <c r="J15" s="454"/>
      <c r="K15" s="454"/>
      <c r="L15" s="454"/>
      <c r="M15" s="454"/>
      <c r="N15" s="454"/>
      <c r="O15" s="454"/>
      <c r="P15" s="445" t="s">
        <v>350</v>
      </c>
      <c r="Q15" s="444" t="s">
        <v>350</v>
      </c>
      <c r="R15" s="445" t="s">
        <v>347</v>
      </c>
      <c r="S15" s="443"/>
      <c r="T15" s="444" t="s">
        <v>350</v>
      </c>
      <c r="U15" s="444"/>
      <c r="V15" s="445" t="s">
        <v>350</v>
      </c>
      <c r="W15" s="444" t="s">
        <v>350</v>
      </c>
      <c r="X15" s="445" t="s">
        <v>348</v>
      </c>
      <c r="Y15" s="445" t="s">
        <v>350</v>
      </c>
      <c r="Z15" s="443" t="s">
        <v>350</v>
      </c>
      <c r="AA15" s="445" t="s">
        <v>348</v>
      </c>
      <c r="AB15" s="450"/>
      <c r="AC15" s="444" t="s">
        <v>350</v>
      </c>
      <c r="AD15" s="444"/>
      <c r="AE15" s="445" t="s">
        <v>350</v>
      </c>
      <c r="AF15" s="443" t="s">
        <v>350</v>
      </c>
      <c r="AG15" s="451" t="s">
        <v>350</v>
      </c>
      <c r="AH15" s="455" t="s">
        <v>360</v>
      </c>
      <c r="AI15" s="456" t="s">
        <v>350</v>
      </c>
      <c r="AJ15" s="457"/>
      <c r="AK15" s="458" t="n">
        <v>90</v>
      </c>
      <c r="AL15" s="458" t="n">
        <v>204</v>
      </c>
      <c r="AM15" s="459" t="n">
        <v>102</v>
      </c>
    </row>
    <row r="16" customFormat="false" ht="28.5" hidden="false" customHeight="true" outlineLevel="0" collapsed="false">
      <c r="A16" s="440"/>
      <c r="B16" s="460"/>
      <c r="C16" s="407"/>
      <c r="D16" s="442" t="s">
        <v>240</v>
      </c>
      <c r="E16" s="404" t="s">
        <v>345</v>
      </c>
      <c r="F16" s="461"/>
      <c r="G16" s="461"/>
      <c r="H16" s="462"/>
      <c r="I16" s="463"/>
      <c r="J16" s="463"/>
      <c r="K16" s="464"/>
      <c r="L16" s="464"/>
      <c r="M16" s="463"/>
      <c r="N16" s="463"/>
      <c r="O16" s="463"/>
      <c r="P16" s="463"/>
      <c r="Q16" s="463"/>
      <c r="R16" s="461"/>
      <c r="S16" s="461"/>
      <c r="T16" s="463"/>
      <c r="U16" s="462"/>
      <c r="V16" s="462"/>
      <c r="W16" s="462"/>
      <c r="X16" s="463"/>
      <c r="Y16" s="461"/>
      <c r="Z16" s="464"/>
      <c r="AA16" s="463"/>
      <c r="AB16" s="462"/>
      <c r="AC16" s="463"/>
      <c r="AD16" s="462"/>
      <c r="AE16" s="463"/>
      <c r="AF16" s="461"/>
      <c r="AG16" s="464"/>
      <c r="AH16" s="462"/>
      <c r="AI16" s="462"/>
      <c r="AJ16" s="463"/>
      <c r="AK16" s="426"/>
      <c r="AL16" s="426"/>
      <c r="AM16" s="427"/>
    </row>
    <row r="17" customFormat="false" ht="28.5" hidden="false" customHeight="true" outlineLevel="0" collapsed="false">
      <c r="A17" s="440"/>
      <c r="B17" s="460"/>
      <c r="C17" s="434"/>
      <c r="D17" s="442" t="s">
        <v>244</v>
      </c>
      <c r="E17" s="404" t="s">
        <v>345</v>
      </c>
      <c r="F17" s="461"/>
      <c r="G17" s="461"/>
      <c r="H17" s="462"/>
      <c r="I17" s="463"/>
      <c r="J17" s="463"/>
      <c r="K17" s="464"/>
      <c r="L17" s="464"/>
      <c r="M17" s="463"/>
      <c r="N17" s="463"/>
      <c r="O17" s="463"/>
      <c r="P17" s="463"/>
      <c r="Q17" s="463"/>
      <c r="R17" s="461"/>
      <c r="S17" s="461"/>
      <c r="T17" s="463"/>
      <c r="U17" s="462"/>
      <c r="V17" s="462"/>
      <c r="W17" s="462"/>
      <c r="X17" s="463"/>
      <c r="Y17" s="461"/>
      <c r="Z17" s="464"/>
      <c r="AA17" s="463"/>
      <c r="AB17" s="462"/>
      <c r="AC17" s="463"/>
      <c r="AD17" s="462"/>
      <c r="AE17" s="463"/>
      <c r="AF17" s="461"/>
      <c r="AG17" s="464"/>
      <c r="AH17" s="462"/>
      <c r="AI17" s="462"/>
      <c r="AJ17" s="463"/>
      <c r="AK17" s="426"/>
      <c r="AL17" s="426"/>
      <c r="AM17" s="427"/>
    </row>
    <row r="18" customFormat="false" ht="28.5" hidden="false" customHeight="true" outlineLevel="0" collapsed="false">
      <c r="A18" s="440"/>
      <c r="B18" s="460"/>
      <c r="C18" s="434"/>
      <c r="D18" s="442" t="s">
        <v>248</v>
      </c>
      <c r="E18" s="404" t="s">
        <v>345</v>
      </c>
      <c r="F18" s="461"/>
      <c r="G18" s="461"/>
      <c r="H18" s="462"/>
      <c r="I18" s="463"/>
      <c r="J18" s="463"/>
      <c r="K18" s="464"/>
      <c r="L18" s="464"/>
      <c r="M18" s="463"/>
      <c r="N18" s="463"/>
      <c r="O18" s="463"/>
      <c r="P18" s="463"/>
      <c r="Q18" s="463"/>
      <c r="R18" s="461"/>
      <c r="S18" s="461"/>
      <c r="T18" s="463"/>
      <c r="U18" s="462"/>
      <c r="V18" s="462"/>
      <c r="W18" s="462"/>
      <c r="X18" s="463"/>
      <c r="Y18" s="461"/>
      <c r="Z18" s="464"/>
      <c r="AA18" s="463"/>
      <c r="AB18" s="462"/>
      <c r="AC18" s="463"/>
      <c r="AD18" s="462"/>
      <c r="AE18" s="463"/>
      <c r="AF18" s="461"/>
      <c r="AG18" s="464"/>
      <c r="AH18" s="462"/>
      <c r="AI18" s="462"/>
      <c r="AJ18" s="463"/>
      <c r="AK18" s="426"/>
      <c r="AL18" s="426"/>
      <c r="AM18" s="427"/>
    </row>
    <row r="19" customFormat="false" ht="28.5" hidden="false" customHeight="true" outlineLevel="0" collapsed="false">
      <c r="A19" s="440"/>
      <c r="B19" s="460"/>
      <c r="C19" s="434"/>
      <c r="D19" s="442" t="s">
        <v>251</v>
      </c>
      <c r="E19" s="404" t="s">
        <v>345</v>
      </c>
      <c r="F19" s="461"/>
      <c r="G19" s="461"/>
      <c r="H19" s="462"/>
      <c r="I19" s="463"/>
      <c r="J19" s="463"/>
      <c r="K19" s="464"/>
      <c r="L19" s="464"/>
      <c r="M19" s="463"/>
      <c r="N19" s="463"/>
      <c r="O19" s="463"/>
      <c r="P19" s="463"/>
      <c r="Q19" s="463"/>
      <c r="R19" s="461"/>
      <c r="S19" s="461"/>
      <c r="T19" s="463"/>
      <c r="U19" s="462"/>
      <c r="V19" s="462"/>
      <c r="W19" s="462"/>
      <c r="X19" s="463"/>
      <c r="Y19" s="461"/>
      <c r="Z19" s="464"/>
      <c r="AA19" s="463"/>
      <c r="AB19" s="462"/>
      <c r="AC19" s="463"/>
      <c r="AD19" s="462"/>
      <c r="AE19" s="463"/>
      <c r="AF19" s="461"/>
      <c r="AG19" s="464"/>
      <c r="AH19" s="462"/>
      <c r="AI19" s="462"/>
      <c r="AJ19" s="463"/>
      <c r="AK19" s="426"/>
      <c r="AL19" s="426"/>
      <c r="AM19" s="427"/>
    </row>
    <row r="20" customFormat="false" ht="28.5" hidden="false" customHeight="true" outlineLevel="0" collapsed="false">
      <c r="A20" s="440"/>
      <c r="B20" s="407" t="n">
        <v>142972</v>
      </c>
      <c r="C20" s="407" t="s">
        <v>361</v>
      </c>
      <c r="D20" s="442" t="s">
        <v>362</v>
      </c>
      <c r="E20" s="404" t="s">
        <v>345</v>
      </c>
      <c r="F20" s="443"/>
      <c r="G20" s="432"/>
      <c r="H20" s="444" t="s">
        <v>363</v>
      </c>
      <c r="I20" s="446"/>
      <c r="J20" s="445" t="s">
        <v>350</v>
      </c>
      <c r="K20" s="443" t="s">
        <v>363</v>
      </c>
      <c r="L20" s="447"/>
      <c r="M20" s="445" t="s">
        <v>348</v>
      </c>
      <c r="N20" s="444" t="s">
        <v>363</v>
      </c>
      <c r="O20" s="446"/>
      <c r="P20" s="446"/>
      <c r="Q20" s="444" t="s">
        <v>363</v>
      </c>
      <c r="R20" s="443"/>
      <c r="S20" s="445" t="s">
        <v>355</v>
      </c>
      <c r="T20" s="444" t="s">
        <v>363</v>
      </c>
      <c r="U20" s="444"/>
      <c r="V20" s="445" t="s">
        <v>348</v>
      </c>
      <c r="W20" s="444" t="s">
        <v>363</v>
      </c>
      <c r="X20" s="449"/>
      <c r="Y20" s="432"/>
      <c r="Z20" s="443" t="s">
        <v>363</v>
      </c>
      <c r="AA20" s="446"/>
      <c r="AB20" s="453"/>
      <c r="AC20" s="444" t="s">
        <v>363</v>
      </c>
      <c r="AD20" s="444"/>
      <c r="AE20" s="445" t="s">
        <v>346</v>
      </c>
      <c r="AF20" s="443" t="s">
        <v>363</v>
      </c>
      <c r="AG20" s="464"/>
      <c r="AH20" s="465"/>
      <c r="AI20" s="465"/>
      <c r="AJ20" s="466" t="s">
        <v>355</v>
      </c>
      <c r="AK20" s="467" t="n">
        <v>126</v>
      </c>
      <c r="AL20" s="467" t="n">
        <v>180</v>
      </c>
      <c r="AM20" s="468" t="n">
        <v>54</v>
      </c>
    </row>
    <row r="21" customFormat="false" ht="28.5" hidden="false" customHeight="true" outlineLevel="0" collapsed="false">
      <c r="A21" s="440"/>
      <c r="B21" s="407" t="n">
        <v>143120</v>
      </c>
      <c r="C21" s="407" t="s">
        <v>364</v>
      </c>
      <c r="D21" s="442" t="s">
        <v>365</v>
      </c>
      <c r="E21" s="404" t="s">
        <v>345</v>
      </c>
      <c r="F21" s="443"/>
      <c r="G21" s="432"/>
      <c r="H21" s="444" t="s">
        <v>366</v>
      </c>
      <c r="I21" s="451" t="s">
        <v>348</v>
      </c>
      <c r="J21" s="446"/>
      <c r="K21" s="443" t="s">
        <v>366</v>
      </c>
      <c r="L21" s="432"/>
      <c r="M21" s="446"/>
      <c r="N21" s="444" t="s">
        <v>366</v>
      </c>
      <c r="O21" s="445" t="s">
        <v>350</v>
      </c>
      <c r="P21" s="446"/>
      <c r="Q21" s="444" t="s">
        <v>366</v>
      </c>
      <c r="R21" s="443"/>
      <c r="S21" s="443"/>
      <c r="T21" s="444" t="s">
        <v>366</v>
      </c>
      <c r="U21" s="445" t="s">
        <v>350</v>
      </c>
      <c r="V21" s="444"/>
      <c r="W21" s="444" t="s">
        <v>366</v>
      </c>
      <c r="X21" s="445" t="s">
        <v>347</v>
      </c>
      <c r="Y21" s="432"/>
      <c r="Z21" s="443" t="s">
        <v>366</v>
      </c>
      <c r="AA21" s="445" t="s">
        <v>347</v>
      </c>
      <c r="AB21" s="453"/>
      <c r="AC21" s="444" t="s">
        <v>366</v>
      </c>
      <c r="AD21" s="445" t="s">
        <v>348</v>
      </c>
      <c r="AE21" s="450"/>
      <c r="AF21" s="443" t="s">
        <v>366</v>
      </c>
      <c r="AG21" s="447"/>
      <c r="AH21" s="444"/>
      <c r="AI21" s="444" t="s">
        <v>366</v>
      </c>
      <c r="AJ21" s="445" t="s">
        <v>348</v>
      </c>
      <c r="AK21" s="426" t="n">
        <v>126</v>
      </c>
      <c r="AL21" s="426" t="n">
        <v>240</v>
      </c>
      <c r="AM21" s="427" t="n">
        <v>114</v>
      </c>
    </row>
    <row r="22" customFormat="false" ht="28.5" hidden="false" customHeight="true" outlineLevel="0" collapsed="false">
      <c r="A22" s="440"/>
      <c r="B22" s="407" t="n">
        <v>154946</v>
      </c>
      <c r="C22" s="407" t="s">
        <v>367</v>
      </c>
      <c r="D22" s="442" t="s">
        <v>368</v>
      </c>
      <c r="E22" s="404" t="s">
        <v>345</v>
      </c>
      <c r="F22" s="443"/>
      <c r="G22" s="469" t="s">
        <v>369</v>
      </c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44" t="s">
        <v>370</v>
      </c>
      <c r="AB22" s="445" t="s">
        <v>355</v>
      </c>
      <c r="AC22" s="446" t="s">
        <v>349</v>
      </c>
      <c r="AD22" s="445" t="s">
        <v>347</v>
      </c>
      <c r="AE22" s="445" t="s">
        <v>347</v>
      </c>
      <c r="AF22" s="447" t="s">
        <v>349</v>
      </c>
      <c r="AG22" s="445" t="s">
        <v>348</v>
      </c>
      <c r="AH22" s="445" t="s">
        <v>346</v>
      </c>
      <c r="AI22" s="446" t="s">
        <v>349</v>
      </c>
      <c r="AJ22" s="445" t="s">
        <v>347</v>
      </c>
      <c r="AK22" s="426" t="n">
        <v>48</v>
      </c>
      <c r="AL22" s="426" t="n">
        <v>120</v>
      </c>
      <c r="AM22" s="427" t="n">
        <v>72</v>
      </c>
    </row>
    <row r="23" customFormat="false" ht="28.5" hidden="false" customHeight="true" outlineLevel="0" collapsed="false">
      <c r="A23" s="470" t="s">
        <v>371</v>
      </c>
      <c r="B23" s="471"/>
      <c r="C23" s="423" t="s">
        <v>103</v>
      </c>
      <c r="D23" s="424" t="s">
        <v>105</v>
      </c>
      <c r="E23" s="423" t="s">
        <v>106</v>
      </c>
      <c r="F23" s="425" t="s">
        <v>107</v>
      </c>
      <c r="G23" s="425" t="s">
        <v>45</v>
      </c>
      <c r="H23" s="425" t="s">
        <v>108</v>
      </c>
      <c r="I23" s="425" t="s">
        <v>108</v>
      </c>
      <c r="J23" s="425" t="s">
        <v>107</v>
      </c>
      <c r="K23" s="425" t="s">
        <v>107</v>
      </c>
      <c r="L23" s="425" t="s">
        <v>109</v>
      </c>
      <c r="M23" s="425" t="s">
        <v>107</v>
      </c>
      <c r="N23" s="425" t="s">
        <v>45</v>
      </c>
      <c r="O23" s="425" t="s">
        <v>108</v>
      </c>
      <c r="P23" s="425" t="s">
        <v>108</v>
      </c>
      <c r="Q23" s="425" t="s">
        <v>107</v>
      </c>
      <c r="R23" s="425" t="s">
        <v>107</v>
      </c>
      <c r="S23" s="425" t="s">
        <v>109</v>
      </c>
      <c r="T23" s="425" t="s">
        <v>107</v>
      </c>
      <c r="U23" s="425" t="s">
        <v>45</v>
      </c>
      <c r="V23" s="425" t="s">
        <v>108</v>
      </c>
      <c r="W23" s="425" t="s">
        <v>108</v>
      </c>
      <c r="X23" s="425" t="s">
        <v>107</v>
      </c>
      <c r="Y23" s="425" t="s">
        <v>107</v>
      </c>
      <c r="Z23" s="425" t="s">
        <v>109</v>
      </c>
      <c r="AA23" s="425" t="s">
        <v>107</v>
      </c>
      <c r="AB23" s="425" t="s">
        <v>45</v>
      </c>
      <c r="AC23" s="425" t="s">
        <v>108</v>
      </c>
      <c r="AD23" s="425" t="s">
        <v>108</v>
      </c>
      <c r="AE23" s="425" t="s">
        <v>107</v>
      </c>
      <c r="AF23" s="425" t="s">
        <v>107</v>
      </c>
      <c r="AG23" s="425" t="s">
        <v>109</v>
      </c>
      <c r="AH23" s="425" t="s">
        <v>107</v>
      </c>
      <c r="AI23" s="425" t="s">
        <v>45</v>
      </c>
      <c r="AJ23" s="425" t="s">
        <v>108</v>
      </c>
      <c r="AK23" s="426" t="s">
        <v>76</v>
      </c>
      <c r="AL23" s="427" t="s">
        <v>110</v>
      </c>
      <c r="AM23" s="427" t="s">
        <v>111</v>
      </c>
    </row>
    <row r="24" customFormat="false" ht="28.5" hidden="false" customHeight="true" outlineLevel="0" collapsed="false">
      <c r="A24" s="472" t="s">
        <v>372</v>
      </c>
      <c r="B24" s="471"/>
      <c r="C24" s="423" t="s">
        <v>336</v>
      </c>
      <c r="D24" s="424" t="s">
        <v>115</v>
      </c>
      <c r="E24" s="423"/>
      <c r="F24" s="425" t="n">
        <v>1</v>
      </c>
      <c r="G24" s="425" t="n">
        <v>2</v>
      </c>
      <c r="H24" s="425" t="n">
        <v>3</v>
      </c>
      <c r="I24" s="425" t="n">
        <v>4</v>
      </c>
      <c r="J24" s="425" t="n">
        <v>5</v>
      </c>
      <c r="K24" s="425" t="n">
        <v>6</v>
      </c>
      <c r="L24" s="425" t="n">
        <v>7</v>
      </c>
      <c r="M24" s="425" t="n">
        <v>8</v>
      </c>
      <c r="N24" s="425" t="n">
        <v>9</v>
      </c>
      <c r="O24" s="425" t="n">
        <v>10</v>
      </c>
      <c r="P24" s="425" t="n">
        <v>11</v>
      </c>
      <c r="Q24" s="425" t="n">
        <v>12</v>
      </c>
      <c r="R24" s="425" t="n">
        <v>13</v>
      </c>
      <c r="S24" s="425" t="n">
        <v>14</v>
      </c>
      <c r="T24" s="425" t="n">
        <v>15</v>
      </c>
      <c r="U24" s="425" t="n">
        <v>16</v>
      </c>
      <c r="V24" s="425" t="n">
        <v>17</v>
      </c>
      <c r="W24" s="425" t="n">
        <v>18</v>
      </c>
      <c r="X24" s="425" t="n">
        <v>19</v>
      </c>
      <c r="Y24" s="425" t="n">
        <v>20</v>
      </c>
      <c r="Z24" s="425" t="n">
        <v>21</v>
      </c>
      <c r="AA24" s="425" t="n">
        <v>22</v>
      </c>
      <c r="AB24" s="425" t="n">
        <v>23</v>
      </c>
      <c r="AC24" s="425" t="n">
        <v>24</v>
      </c>
      <c r="AD24" s="425" t="n">
        <v>25</v>
      </c>
      <c r="AE24" s="425" t="n">
        <v>26</v>
      </c>
      <c r="AF24" s="425" t="n">
        <v>27</v>
      </c>
      <c r="AG24" s="425" t="n">
        <v>28</v>
      </c>
      <c r="AH24" s="425" t="n">
        <v>29</v>
      </c>
      <c r="AI24" s="425" t="n">
        <v>30</v>
      </c>
      <c r="AJ24" s="425" t="n">
        <v>31</v>
      </c>
      <c r="AK24" s="426"/>
      <c r="AL24" s="427"/>
      <c r="AM24" s="427"/>
    </row>
    <row r="25" customFormat="false" ht="28.5" hidden="false" customHeight="true" outlineLevel="0" collapsed="false">
      <c r="A25" s="472"/>
      <c r="B25" s="407" t="n">
        <v>143090</v>
      </c>
      <c r="C25" s="407" t="s">
        <v>373</v>
      </c>
      <c r="D25" s="442" t="s">
        <v>344</v>
      </c>
      <c r="E25" s="404" t="s">
        <v>345</v>
      </c>
      <c r="F25" s="443"/>
      <c r="G25" s="445" t="s">
        <v>348</v>
      </c>
      <c r="H25" s="445" t="s">
        <v>350</v>
      </c>
      <c r="I25" s="446"/>
      <c r="J25" s="445" t="s">
        <v>348</v>
      </c>
      <c r="K25" s="447"/>
      <c r="L25" s="447"/>
      <c r="M25" s="450"/>
      <c r="N25" s="445" t="s">
        <v>350</v>
      </c>
      <c r="O25" s="444" t="s">
        <v>346</v>
      </c>
      <c r="P25" s="450"/>
      <c r="Q25" s="445" t="s">
        <v>348</v>
      </c>
      <c r="R25" s="443" t="s">
        <v>346</v>
      </c>
      <c r="S25" s="443"/>
      <c r="T25" s="450"/>
      <c r="U25" s="444" t="s">
        <v>346</v>
      </c>
      <c r="V25" s="450"/>
      <c r="W25" s="445" t="s">
        <v>348</v>
      </c>
      <c r="X25" s="444" t="s">
        <v>346</v>
      </c>
      <c r="Y25" s="445" t="s">
        <v>348</v>
      </c>
      <c r="Z25" s="445" t="s">
        <v>348</v>
      </c>
      <c r="AA25" s="444" t="s">
        <v>346</v>
      </c>
      <c r="AB25" s="444" t="s">
        <v>355</v>
      </c>
      <c r="AC25" s="445" t="s">
        <v>348</v>
      </c>
      <c r="AD25" s="444" t="s">
        <v>346</v>
      </c>
      <c r="AE25" s="444" t="s">
        <v>355</v>
      </c>
      <c r="AF25" s="432"/>
      <c r="AG25" s="443" t="s">
        <v>346</v>
      </c>
      <c r="AH25" s="444" t="s">
        <v>355</v>
      </c>
      <c r="AI25" s="450"/>
      <c r="AJ25" s="444" t="s">
        <v>346</v>
      </c>
      <c r="AK25" s="426" t="n">
        <v>126</v>
      </c>
      <c r="AL25" s="426" t="n">
        <v>240</v>
      </c>
      <c r="AM25" s="427" t="n">
        <v>114</v>
      </c>
    </row>
    <row r="26" customFormat="false" ht="28.5" hidden="false" customHeight="true" outlineLevel="0" collapsed="false">
      <c r="A26" s="472"/>
      <c r="B26" s="407" t="n">
        <v>143081</v>
      </c>
      <c r="C26" s="407" t="s">
        <v>374</v>
      </c>
      <c r="D26" s="442" t="s">
        <v>352</v>
      </c>
      <c r="E26" s="404" t="s">
        <v>345</v>
      </c>
      <c r="F26" s="443" t="s">
        <v>354</v>
      </c>
      <c r="G26" s="432"/>
      <c r="H26" s="445" t="s">
        <v>348</v>
      </c>
      <c r="I26" s="444" t="s">
        <v>354</v>
      </c>
      <c r="J26" s="446"/>
      <c r="K26" s="445" t="s">
        <v>350</v>
      </c>
      <c r="L26" s="443" t="s">
        <v>354</v>
      </c>
      <c r="M26" s="450"/>
      <c r="N26" s="449"/>
      <c r="O26" s="444" t="s">
        <v>354</v>
      </c>
      <c r="P26" s="445" t="s">
        <v>347</v>
      </c>
      <c r="Q26" s="446"/>
      <c r="R26" s="443" t="s">
        <v>354</v>
      </c>
      <c r="S26" s="443"/>
      <c r="T26" s="445" t="s">
        <v>347</v>
      </c>
      <c r="U26" s="444" t="s">
        <v>354</v>
      </c>
      <c r="V26" s="445" t="s">
        <v>349</v>
      </c>
      <c r="W26" s="444"/>
      <c r="X26" s="444" t="s">
        <v>354</v>
      </c>
      <c r="Y26" s="445" t="s">
        <v>347</v>
      </c>
      <c r="Z26" s="445" t="s">
        <v>346</v>
      </c>
      <c r="AA26" s="444" t="s">
        <v>354</v>
      </c>
      <c r="AB26" s="445" t="s">
        <v>350</v>
      </c>
      <c r="AC26" s="446"/>
      <c r="AD26" s="444" t="s">
        <v>354</v>
      </c>
      <c r="AE26" s="446"/>
      <c r="AF26" s="432"/>
      <c r="AG26" s="443" t="s">
        <v>354</v>
      </c>
      <c r="AH26" s="445" t="s">
        <v>347</v>
      </c>
      <c r="AI26" s="450"/>
      <c r="AJ26" s="444" t="s">
        <v>354</v>
      </c>
      <c r="AK26" s="426" t="n">
        <v>126</v>
      </c>
      <c r="AL26" s="426" t="n">
        <v>240</v>
      </c>
      <c r="AM26" s="427" t="n">
        <v>114</v>
      </c>
    </row>
    <row r="27" customFormat="false" ht="28.5" hidden="false" customHeight="true" outlineLevel="0" collapsed="false">
      <c r="A27" s="472"/>
      <c r="B27" s="473" t="n">
        <v>143081</v>
      </c>
      <c r="C27" s="474" t="s">
        <v>375</v>
      </c>
      <c r="D27" s="475" t="s">
        <v>357</v>
      </c>
      <c r="E27" s="476" t="s">
        <v>345</v>
      </c>
      <c r="F27" s="477" t="s">
        <v>355</v>
      </c>
      <c r="G27" s="455" t="s">
        <v>347</v>
      </c>
      <c r="H27" s="456"/>
      <c r="I27" s="456" t="s">
        <v>355</v>
      </c>
      <c r="J27" s="457"/>
      <c r="K27" s="478"/>
      <c r="L27" s="477" t="s">
        <v>355</v>
      </c>
      <c r="M27" s="457"/>
      <c r="N27" s="456"/>
      <c r="O27" s="456" t="s">
        <v>355</v>
      </c>
      <c r="P27" s="455" t="s">
        <v>370</v>
      </c>
      <c r="Q27" s="456" t="s">
        <v>354</v>
      </c>
      <c r="R27" s="477" t="s">
        <v>355</v>
      </c>
      <c r="S27" s="477"/>
      <c r="T27" s="455" t="s">
        <v>370</v>
      </c>
      <c r="U27" s="456" t="s">
        <v>355</v>
      </c>
      <c r="V27" s="456"/>
      <c r="W27" s="456"/>
      <c r="X27" s="456" t="s">
        <v>355</v>
      </c>
      <c r="Y27" s="455" t="s">
        <v>370</v>
      </c>
      <c r="Z27" s="478"/>
      <c r="AA27" s="456" t="s">
        <v>355</v>
      </c>
      <c r="AB27" s="456" t="s">
        <v>348</v>
      </c>
      <c r="AC27" s="457"/>
      <c r="AD27" s="456" t="s">
        <v>355</v>
      </c>
      <c r="AE27" s="457"/>
      <c r="AF27" s="479"/>
      <c r="AG27" s="478"/>
      <c r="AH27" s="456"/>
      <c r="AI27" s="456"/>
      <c r="AJ27" s="480"/>
      <c r="AK27" s="458" t="n">
        <v>126</v>
      </c>
      <c r="AL27" s="458" t="n">
        <v>180</v>
      </c>
      <c r="AM27" s="459" t="n">
        <v>54</v>
      </c>
    </row>
    <row r="28" customFormat="false" ht="28.5" hidden="false" customHeight="true" outlineLevel="0" collapsed="false">
      <c r="A28" s="472"/>
      <c r="B28" s="407"/>
      <c r="C28" s="407"/>
      <c r="D28" s="442" t="s">
        <v>235</v>
      </c>
      <c r="E28" s="404" t="s">
        <v>345</v>
      </c>
      <c r="F28" s="443"/>
      <c r="G28" s="432"/>
      <c r="H28" s="444"/>
      <c r="I28" s="446"/>
      <c r="J28" s="446"/>
      <c r="K28" s="447"/>
      <c r="L28" s="447"/>
      <c r="M28" s="446"/>
      <c r="N28" s="449"/>
      <c r="O28" s="449"/>
      <c r="P28" s="446"/>
      <c r="Q28" s="446"/>
      <c r="R28" s="443"/>
      <c r="S28" s="443"/>
      <c r="T28" s="446"/>
      <c r="U28" s="449"/>
      <c r="V28" s="444"/>
      <c r="W28" s="444"/>
      <c r="X28" s="449"/>
      <c r="Y28" s="432"/>
      <c r="Z28" s="447"/>
      <c r="AA28" s="446"/>
      <c r="AB28" s="453"/>
      <c r="AC28" s="453"/>
      <c r="AD28" s="444"/>
      <c r="AE28" s="453"/>
      <c r="AF28" s="432"/>
      <c r="AG28" s="447"/>
      <c r="AH28" s="453"/>
      <c r="AI28" s="444"/>
      <c r="AJ28" s="446"/>
      <c r="AK28" s="426"/>
      <c r="AL28" s="426"/>
      <c r="AM28" s="427"/>
    </row>
    <row r="29" customFormat="false" ht="28.5" hidden="false" customHeight="true" outlineLevel="0" collapsed="false">
      <c r="A29" s="472"/>
      <c r="B29" s="407"/>
      <c r="C29" s="407"/>
      <c r="D29" s="442" t="s">
        <v>240</v>
      </c>
      <c r="E29" s="404" t="s">
        <v>345</v>
      </c>
      <c r="F29" s="443"/>
      <c r="G29" s="432"/>
      <c r="H29" s="444"/>
      <c r="I29" s="446"/>
      <c r="J29" s="446"/>
      <c r="K29" s="447"/>
      <c r="L29" s="447"/>
      <c r="M29" s="446"/>
      <c r="N29" s="449"/>
      <c r="O29" s="449"/>
      <c r="P29" s="446"/>
      <c r="Q29" s="446"/>
      <c r="R29" s="443"/>
      <c r="S29" s="443"/>
      <c r="T29" s="446"/>
      <c r="U29" s="449"/>
      <c r="V29" s="444"/>
      <c r="W29" s="444"/>
      <c r="X29" s="449"/>
      <c r="Y29" s="432"/>
      <c r="Z29" s="447"/>
      <c r="AA29" s="446"/>
      <c r="AB29" s="453"/>
      <c r="AC29" s="453"/>
      <c r="AD29" s="444"/>
      <c r="AE29" s="453"/>
      <c r="AF29" s="432"/>
      <c r="AG29" s="447"/>
      <c r="AH29" s="453"/>
      <c r="AI29" s="444"/>
      <c r="AJ29" s="446"/>
      <c r="AK29" s="426"/>
      <c r="AL29" s="426"/>
      <c r="AM29" s="427"/>
    </row>
    <row r="30" customFormat="false" ht="28.5" hidden="false" customHeight="true" outlineLevel="0" collapsed="false">
      <c r="A30" s="472"/>
      <c r="B30" s="407"/>
      <c r="C30" s="407"/>
      <c r="D30" s="442" t="s">
        <v>244</v>
      </c>
      <c r="E30" s="404" t="s">
        <v>345</v>
      </c>
      <c r="F30" s="443"/>
      <c r="G30" s="432"/>
      <c r="H30" s="444"/>
      <c r="I30" s="446"/>
      <c r="J30" s="446"/>
      <c r="K30" s="447"/>
      <c r="L30" s="447"/>
      <c r="M30" s="446"/>
      <c r="N30" s="449"/>
      <c r="O30" s="449"/>
      <c r="P30" s="446"/>
      <c r="Q30" s="446"/>
      <c r="R30" s="443"/>
      <c r="S30" s="443"/>
      <c r="T30" s="446"/>
      <c r="U30" s="449"/>
      <c r="V30" s="444"/>
      <c r="W30" s="444"/>
      <c r="X30" s="449"/>
      <c r="Y30" s="432"/>
      <c r="Z30" s="447"/>
      <c r="AA30" s="446"/>
      <c r="AB30" s="453"/>
      <c r="AC30" s="453"/>
      <c r="AD30" s="444"/>
      <c r="AE30" s="453"/>
      <c r="AF30" s="432"/>
      <c r="AG30" s="447"/>
      <c r="AH30" s="453"/>
      <c r="AI30" s="444"/>
      <c r="AJ30" s="446"/>
      <c r="AK30" s="426"/>
      <c r="AL30" s="426"/>
      <c r="AM30" s="427"/>
    </row>
    <row r="31" customFormat="false" ht="28.5" hidden="false" customHeight="true" outlineLevel="0" collapsed="false">
      <c r="A31" s="472"/>
      <c r="B31" s="407"/>
      <c r="C31" s="407"/>
      <c r="D31" s="442" t="s">
        <v>248</v>
      </c>
      <c r="E31" s="404" t="s">
        <v>345</v>
      </c>
      <c r="F31" s="443"/>
      <c r="G31" s="432"/>
      <c r="H31" s="444"/>
      <c r="I31" s="446"/>
      <c r="J31" s="446"/>
      <c r="K31" s="447"/>
      <c r="L31" s="447"/>
      <c r="M31" s="446"/>
      <c r="N31" s="449"/>
      <c r="O31" s="449"/>
      <c r="P31" s="446"/>
      <c r="Q31" s="446"/>
      <c r="R31" s="443"/>
      <c r="S31" s="443"/>
      <c r="T31" s="446"/>
      <c r="U31" s="449"/>
      <c r="V31" s="444"/>
      <c r="W31" s="444"/>
      <c r="X31" s="449"/>
      <c r="Y31" s="432"/>
      <c r="Z31" s="447"/>
      <c r="AA31" s="446"/>
      <c r="AB31" s="453"/>
      <c r="AC31" s="453"/>
      <c r="AD31" s="444"/>
      <c r="AE31" s="453"/>
      <c r="AF31" s="432"/>
      <c r="AG31" s="447"/>
      <c r="AH31" s="453"/>
      <c r="AI31" s="444"/>
      <c r="AJ31" s="446"/>
      <c r="AK31" s="426"/>
      <c r="AL31" s="426"/>
      <c r="AM31" s="427"/>
    </row>
    <row r="32" customFormat="false" ht="28.5" hidden="false" customHeight="true" outlineLevel="0" collapsed="false">
      <c r="A32" s="472"/>
      <c r="B32" s="481" t="n">
        <v>143200</v>
      </c>
      <c r="C32" s="481" t="s">
        <v>376</v>
      </c>
      <c r="D32" s="482" t="s">
        <v>251</v>
      </c>
      <c r="E32" s="483" t="s">
        <v>345</v>
      </c>
      <c r="F32" s="484" t="s">
        <v>360</v>
      </c>
      <c r="G32" s="485" t="s">
        <v>369</v>
      </c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6" t="s">
        <v>360</v>
      </c>
      <c r="AB32" s="487" t="s">
        <v>347</v>
      </c>
      <c r="AC32" s="487" t="s">
        <v>347</v>
      </c>
      <c r="AD32" s="486" t="s">
        <v>360</v>
      </c>
      <c r="AE32" s="488"/>
      <c r="AF32" s="489"/>
      <c r="AG32" s="484" t="s">
        <v>360</v>
      </c>
      <c r="AH32" s="487" t="s">
        <v>355</v>
      </c>
      <c r="AI32" s="487" t="s">
        <v>348</v>
      </c>
      <c r="AJ32" s="486" t="s">
        <v>360</v>
      </c>
      <c r="AK32" s="467" t="n">
        <v>48</v>
      </c>
      <c r="AL32" s="467" t="n">
        <v>108</v>
      </c>
      <c r="AM32" s="468" t="n">
        <v>60</v>
      </c>
    </row>
    <row r="33" customFormat="false" ht="28.5" hidden="false" customHeight="true" outlineLevel="0" collapsed="false">
      <c r="A33" s="472"/>
      <c r="B33" s="407" t="n">
        <v>143057</v>
      </c>
      <c r="C33" s="407" t="s">
        <v>377</v>
      </c>
      <c r="D33" s="442" t="s">
        <v>362</v>
      </c>
      <c r="E33" s="404" t="s">
        <v>345</v>
      </c>
      <c r="F33" s="443" t="s">
        <v>363</v>
      </c>
      <c r="G33" s="445" t="s">
        <v>378</v>
      </c>
      <c r="H33" s="444"/>
      <c r="I33" s="444" t="s">
        <v>363</v>
      </c>
      <c r="J33" s="446"/>
      <c r="K33" s="447"/>
      <c r="L33" s="443" t="s">
        <v>363</v>
      </c>
      <c r="M33" s="446"/>
      <c r="N33" s="449"/>
      <c r="O33" s="444" t="s">
        <v>363</v>
      </c>
      <c r="P33" s="446"/>
      <c r="Q33" s="446"/>
      <c r="R33" s="443" t="s">
        <v>363</v>
      </c>
      <c r="S33" s="443"/>
      <c r="T33" s="446"/>
      <c r="U33" s="444" t="s">
        <v>363</v>
      </c>
      <c r="V33" s="444"/>
      <c r="W33" s="444"/>
      <c r="X33" s="444" t="s">
        <v>363</v>
      </c>
      <c r="Y33" s="445" t="s">
        <v>355</v>
      </c>
      <c r="Z33" s="447"/>
      <c r="AA33" s="444" t="s">
        <v>363</v>
      </c>
      <c r="AB33" s="445" t="s">
        <v>370</v>
      </c>
      <c r="AC33" s="445" t="s">
        <v>370</v>
      </c>
      <c r="AD33" s="444" t="s">
        <v>363</v>
      </c>
      <c r="AE33" s="445" t="s">
        <v>355</v>
      </c>
      <c r="AF33" s="445" t="s">
        <v>353</v>
      </c>
      <c r="AG33" s="443" t="s">
        <v>363</v>
      </c>
      <c r="AH33" s="445" t="s">
        <v>350</v>
      </c>
      <c r="AI33" s="444"/>
      <c r="AJ33" s="444" t="s">
        <v>363</v>
      </c>
      <c r="AK33" s="426" t="n">
        <v>126</v>
      </c>
      <c r="AL33" s="426" t="n">
        <v>204</v>
      </c>
      <c r="AM33" s="427" t="n">
        <v>78</v>
      </c>
    </row>
    <row r="34" customFormat="false" ht="28.5" hidden="false" customHeight="true" outlineLevel="0" collapsed="false">
      <c r="A34" s="472"/>
      <c r="B34" s="407" t="n">
        <v>120200</v>
      </c>
      <c r="C34" s="407" t="s">
        <v>379</v>
      </c>
      <c r="D34" s="442" t="s">
        <v>365</v>
      </c>
      <c r="E34" s="404" t="s">
        <v>345</v>
      </c>
      <c r="F34" s="443" t="s">
        <v>366</v>
      </c>
      <c r="G34" s="432"/>
      <c r="H34" s="444"/>
      <c r="I34" s="446"/>
      <c r="J34" s="446"/>
      <c r="K34" s="447"/>
      <c r="L34" s="447"/>
      <c r="M34" s="446"/>
      <c r="N34" s="445" t="s">
        <v>348</v>
      </c>
      <c r="O34" s="444" t="s">
        <v>366</v>
      </c>
      <c r="P34" s="445" t="s">
        <v>360</v>
      </c>
      <c r="Q34" s="446"/>
      <c r="R34" s="443" t="s">
        <v>366</v>
      </c>
      <c r="S34" s="445" t="s">
        <v>350</v>
      </c>
      <c r="T34" s="450"/>
      <c r="U34" s="444" t="s">
        <v>366</v>
      </c>
      <c r="V34" s="444"/>
      <c r="W34" s="445" t="s">
        <v>347</v>
      </c>
      <c r="X34" s="444" t="s">
        <v>366</v>
      </c>
      <c r="Y34" s="445" t="s">
        <v>360</v>
      </c>
      <c r="Z34" s="443" t="s">
        <v>347</v>
      </c>
      <c r="AA34" s="444" t="s">
        <v>366</v>
      </c>
      <c r="AB34" s="450"/>
      <c r="AC34" s="445" t="s">
        <v>346</v>
      </c>
      <c r="AD34" s="444" t="s">
        <v>366</v>
      </c>
      <c r="AE34" s="444" t="s">
        <v>370</v>
      </c>
      <c r="AF34" s="432"/>
      <c r="AG34" s="443" t="s">
        <v>366</v>
      </c>
      <c r="AH34" s="445" t="s">
        <v>348</v>
      </c>
      <c r="AI34" s="445" t="s">
        <v>370</v>
      </c>
      <c r="AJ34" s="444" t="s">
        <v>366</v>
      </c>
      <c r="AK34" s="426" t="n">
        <v>126</v>
      </c>
      <c r="AL34" s="426" t="n">
        <v>228</v>
      </c>
      <c r="AM34" s="427" t="n">
        <v>102</v>
      </c>
    </row>
    <row r="35" customFormat="false" ht="28.5" hidden="false" customHeight="true" outlineLevel="0" collapsed="false">
      <c r="A35" s="472"/>
      <c r="B35" s="407" t="n">
        <v>149110</v>
      </c>
      <c r="C35" s="407" t="s">
        <v>380</v>
      </c>
      <c r="D35" s="442" t="s">
        <v>368</v>
      </c>
      <c r="E35" s="404" t="s">
        <v>345</v>
      </c>
      <c r="F35" s="443" t="s">
        <v>349</v>
      </c>
      <c r="G35" s="445" t="s">
        <v>370</v>
      </c>
      <c r="H35" s="445" t="s">
        <v>347</v>
      </c>
      <c r="I35" s="444" t="s">
        <v>349</v>
      </c>
      <c r="J35" s="445" t="s">
        <v>347</v>
      </c>
      <c r="K35" s="447"/>
      <c r="L35" s="447"/>
      <c r="M35" s="445" t="s">
        <v>360</v>
      </c>
      <c r="N35" s="445" t="s">
        <v>347</v>
      </c>
      <c r="O35" s="444" t="s">
        <v>348</v>
      </c>
      <c r="P35" s="450"/>
      <c r="Q35" s="445" t="s">
        <v>347</v>
      </c>
      <c r="R35" s="443" t="s">
        <v>349</v>
      </c>
      <c r="S35" s="443" t="s">
        <v>381</v>
      </c>
      <c r="T35" s="445" t="s">
        <v>347</v>
      </c>
      <c r="U35" s="469" t="s">
        <v>382</v>
      </c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26" t="n">
        <v>54</v>
      </c>
      <c r="AL35" s="426" t="n">
        <v>138</v>
      </c>
      <c r="AM35" s="427" t="n">
        <v>84</v>
      </c>
    </row>
    <row r="36" customFormat="false" ht="28.5" hidden="false" customHeight="true" outlineLevel="0" collapsed="false">
      <c r="A36" s="490" t="s">
        <v>371</v>
      </c>
      <c r="B36" s="471"/>
      <c r="C36" s="423" t="s">
        <v>103</v>
      </c>
      <c r="D36" s="424" t="s">
        <v>105</v>
      </c>
      <c r="E36" s="423" t="s">
        <v>106</v>
      </c>
      <c r="F36" s="425" t="s">
        <v>107</v>
      </c>
      <c r="G36" s="425" t="s">
        <v>45</v>
      </c>
      <c r="H36" s="425" t="s">
        <v>108</v>
      </c>
      <c r="I36" s="425" t="s">
        <v>108</v>
      </c>
      <c r="J36" s="425" t="s">
        <v>107</v>
      </c>
      <c r="K36" s="425" t="s">
        <v>107</v>
      </c>
      <c r="L36" s="425" t="s">
        <v>109</v>
      </c>
      <c r="M36" s="425" t="s">
        <v>107</v>
      </c>
      <c r="N36" s="425" t="s">
        <v>45</v>
      </c>
      <c r="O36" s="425" t="s">
        <v>108</v>
      </c>
      <c r="P36" s="425" t="s">
        <v>108</v>
      </c>
      <c r="Q36" s="425" t="s">
        <v>107</v>
      </c>
      <c r="R36" s="425" t="s">
        <v>107</v>
      </c>
      <c r="S36" s="425" t="s">
        <v>109</v>
      </c>
      <c r="T36" s="425" t="s">
        <v>107</v>
      </c>
      <c r="U36" s="425" t="s">
        <v>45</v>
      </c>
      <c r="V36" s="425" t="s">
        <v>108</v>
      </c>
      <c r="W36" s="425" t="s">
        <v>108</v>
      </c>
      <c r="X36" s="425" t="s">
        <v>107</v>
      </c>
      <c r="Y36" s="425" t="s">
        <v>107</v>
      </c>
      <c r="Z36" s="425" t="s">
        <v>109</v>
      </c>
      <c r="AA36" s="425" t="s">
        <v>107</v>
      </c>
      <c r="AB36" s="425" t="s">
        <v>45</v>
      </c>
      <c r="AC36" s="425" t="s">
        <v>108</v>
      </c>
      <c r="AD36" s="425" t="s">
        <v>108</v>
      </c>
      <c r="AE36" s="425" t="s">
        <v>107</v>
      </c>
      <c r="AF36" s="425" t="s">
        <v>107</v>
      </c>
      <c r="AG36" s="425" t="s">
        <v>109</v>
      </c>
      <c r="AH36" s="425" t="s">
        <v>107</v>
      </c>
      <c r="AI36" s="425" t="s">
        <v>45</v>
      </c>
      <c r="AJ36" s="425" t="s">
        <v>108</v>
      </c>
      <c r="AK36" s="426" t="s">
        <v>76</v>
      </c>
      <c r="AL36" s="427" t="s">
        <v>110</v>
      </c>
      <c r="AM36" s="427" t="s">
        <v>111</v>
      </c>
    </row>
    <row r="37" customFormat="false" ht="28.5" hidden="false" customHeight="true" outlineLevel="0" collapsed="false">
      <c r="A37" s="396" t="s">
        <v>383</v>
      </c>
      <c r="B37" s="471"/>
      <c r="C37" s="423" t="s">
        <v>336</v>
      </c>
      <c r="D37" s="424" t="s">
        <v>115</v>
      </c>
      <c r="E37" s="423"/>
      <c r="F37" s="425" t="n">
        <v>1</v>
      </c>
      <c r="G37" s="425" t="n">
        <v>2</v>
      </c>
      <c r="H37" s="425" t="n">
        <v>3</v>
      </c>
      <c r="I37" s="425" t="n">
        <v>4</v>
      </c>
      <c r="J37" s="425" t="n">
        <v>5</v>
      </c>
      <c r="K37" s="425" t="n">
        <v>6</v>
      </c>
      <c r="L37" s="425" t="n">
        <v>7</v>
      </c>
      <c r="M37" s="425" t="n">
        <v>8</v>
      </c>
      <c r="N37" s="425" t="n">
        <v>9</v>
      </c>
      <c r="O37" s="425" t="n">
        <v>10</v>
      </c>
      <c r="P37" s="425" t="n">
        <v>11</v>
      </c>
      <c r="Q37" s="425" t="n">
        <v>12</v>
      </c>
      <c r="R37" s="425" t="n">
        <v>13</v>
      </c>
      <c r="S37" s="425" t="n">
        <v>14</v>
      </c>
      <c r="T37" s="425" t="n">
        <v>15</v>
      </c>
      <c r="U37" s="425" t="n">
        <v>16</v>
      </c>
      <c r="V37" s="425" t="n">
        <v>17</v>
      </c>
      <c r="W37" s="425" t="n">
        <v>18</v>
      </c>
      <c r="X37" s="425" t="n">
        <v>19</v>
      </c>
      <c r="Y37" s="425" t="n">
        <v>20</v>
      </c>
      <c r="Z37" s="425" t="n">
        <v>21</v>
      </c>
      <c r="AA37" s="425" t="n">
        <v>22</v>
      </c>
      <c r="AB37" s="425" t="n">
        <v>23</v>
      </c>
      <c r="AC37" s="425" t="n">
        <v>24</v>
      </c>
      <c r="AD37" s="425" t="n">
        <v>25</v>
      </c>
      <c r="AE37" s="425" t="n">
        <v>26</v>
      </c>
      <c r="AF37" s="425" t="n">
        <v>27</v>
      </c>
      <c r="AG37" s="425" t="n">
        <v>28</v>
      </c>
      <c r="AH37" s="425" t="n">
        <v>29</v>
      </c>
      <c r="AI37" s="425" t="n">
        <v>30</v>
      </c>
      <c r="AJ37" s="425" t="n">
        <v>31</v>
      </c>
      <c r="AK37" s="426"/>
      <c r="AL37" s="427"/>
      <c r="AM37" s="427"/>
    </row>
    <row r="38" customFormat="false" ht="28.5" hidden="false" customHeight="true" outlineLevel="0" collapsed="false">
      <c r="A38" s="396"/>
      <c r="B38" s="407" t="n">
        <v>143049</v>
      </c>
      <c r="C38" s="407" t="s">
        <v>384</v>
      </c>
      <c r="D38" s="442" t="s">
        <v>344</v>
      </c>
      <c r="E38" s="404" t="s">
        <v>345</v>
      </c>
      <c r="F38" s="443"/>
      <c r="G38" s="443" t="s">
        <v>346</v>
      </c>
      <c r="H38" s="444"/>
      <c r="I38" s="446"/>
      <c r="J38" s="444" t="s">
        <v>346</v>
      </c>
      <c r="K38" s="447"/>
      <c r="L38" s="447"/>
      <c r="M38" s="444" t="s">
        <v>346</v>
      </c>
      <c r="N38" s="449"/>
      <c r="O38" s="449"/>
      <c r="P38" s="444" t="s">
        <v>346</v>
      </c>
      <c r="Q38" s="446"/>
      <c r="R38" s="443"/>
      <c r="S38" s="443" t="s">
        <v>346</v>
      </c>
      <c r="T38" s="446"/>
      <c r="U38" s="444"/>
      <c r="V38" s="444" t="s">
        <v>346</v>
      </c>
      <c r="W38" s="444"/>
      <c r="X38" s="444"/>
      <c r="Y38" s="443" t="s">
        <v>346</v>
      </c>
      <c r="Z38" s="447"/>
      <c r="AA38" s="446"/>
      <c r="AB38" s="444" t="s">
        <v>346</v>
      </c>
      <c r="AC38" s="446"/>
      <c r="AD38" s="444"/>
      <c r="AE38" s="444" t="s">
        <v>346</v>
      </c>
      <c r="AF38" s="432"/>
      <c r="AG38" s="447"/>
      <c r="AH38" s="444" t="s">
        <v>346</v>
      </c>
      <c r="AI38" s="451" t="s">
        <v>347</v>
      </c>
      <c r="AJ38" s="446"/>
      <c r="AK38" s="426" t="n">
        <v>126</v>
      </c>
      <c r="AL38" s="426" t="n">
        <v>132</v>
      </c>
      <c r="AM38" s="427" t="n">
        <v>0</v>
      </c>
    </row>
    <row r="39" customFormat="false" ht="28.5" hidden="false" customHeight="true" outlineLevel="0" collapsed="false">
      <c r="A39" s="396"/>
      <c r="B39" s="407" t="n">
        <v>143103</v>
      </c>
      <c r="C39" s="407" t="s">
        <v>385</v>
      </c>
      <c r="D39" s="442" t="s">
        <v>352</v>
      </c>
      <c r="E39" s="404" t="s">
        <v>345</v>
      </c>
      <c r="F39" s="448" t="s">
        <v>350</v>
      </c>
      <c r="G39" s="443" t="s">
        <v>354</v>
      </c>
      <c r="H39" s="445" t="s">
        <v>370</v>
      </c>
      <c r="I39" s="448" t="s">
        <v>370</v>
      </c>
      <c r="J39" s="444" t="s">
        <v>354</v>
      </c>
      <c r="K39" s="447"/>
      <c r="L39" s="447"/>
      <c r="M39" s="444" t="s">
        <v>354</v>
      </c>
      <c r="N39" s="445" t="s">
        <v>370</v>
      </c>
      <c r="O39" s="450"/>
      <c r="P39" s="444" t="s">
        <v>354</v>
      </c>
      <c r="Q39" s="446"/>
      <c r="R39" s="445" t="s">
        <v>386</v>
      </c>
      <c r="S39" s="443" t="s">
        <v>354</v>
      </c>
      <c r="T39" s="445" t="s">
        <v>360</v>
      </c>
      <c r="U39" s="445" t="s">
        <v>348</v>
      </c>
      <c r="V39" s="444" t="s">
        <v>354</v>
      </c>
      <c r="W39" s="445" t="s">
        <v>370</v>
      </c>
      <c r="X39" s="444"/>
      <c r="Y39" s="443" t="s">
        <v>354</v>
      </c>
      <c r="Z39" s="445" t="s">
        <v>370</v>
      </c>
      <c r="AA39" s="491" t="s">
        <v>387</v>
      </c>
      <c r="AB39" s="491"/>
      <c r="AC39" s="491"/>
      <c r="AD39" s="491"/>
      <c r="AE39" s="491"/>
      <c r="AF39" s="491"/>
      <c r="AG39" s="491"/>
      <c r="AH39" s="491"/>
      <c r="AI39" s="491"/>
      <c r="AJ39" s="491"/>
      <c r="AK39" s="426" t="n">
        <v>78</v>
      </c>
      <c r="AL39" s="426" t="n">
        <v>192</v>
      </c>
      <c r="AM39" s="427" t="n">
        <v>114</v>
      </c>
    </row>
    <row r="40" customFormat="false" ht="28.5" hidden="false" customHeight="true" outlineLevel="0" collapsed="false">
      <c r="A40" s="396"/>
      <c r="B40" s="401" t="n">
        <v>143154</v>
      </c>
      <c r="C40" s="407" t="s">
        <v>388</v>
      </c>
      <c r="D40" s="475" t="s">
        <v>357</v>
      </c>
      <c r="E40" s="476" t="s">
        <v>345</v>
      </c>
      <c r="F40" s="443" t="s">
        <v>346</v>
      </c>
      <c r="G40" s="443" t="s">
        <v>355</v>
      </c>
      <c r="H40" s="444" t="s">
        <v>354</v>
      </c>
      <c r="I40" s="444" t="s">
        <v>346</v>
      </c>
      <c r="J40" s="444" t="s">
        <v>355</v>
      </c>
      <c r="K40" s="447"/>
      <c r="L40" s="443" t="s">
        <v>346</v>
      </c>
      <c r="M40" s="444" t="s">
        <v>355</v>
      </c>
      <c r="N40" s="444" t="s">
        <v>354</v>
      </c>
      <c r="O40" s="450"/>
      <c r="P40" s="444" t="s">
        <v>355</v>
      </c>
      <c r="Q40" s="445" t="s">
        <v>370</v>
      </c>
      <c r="R40" s="443"/>
      <c r="S40" s="443"/>
      <c r="T40" s="445" t="s">
        <v>348</v>
      </c>
      <c r="U40" s="444"/>
      <c r="V40" s="444" t="s">
        <v>355</v>
      </c>
      <c r="W40" s="445" t="s">
        <v>360</v>
      </c>
      <c r="X40" s="451" t="s">
        <v>370</v>
      </c>
      <c r="Y40" s="432"/>
      <c r="Z40" s="445" t="s">
        <v>360</v>
      </c>
      <c r="AA40" s="446"/>
      <c r="AB40" s="445" t="s">
        <v>360</v>
      </c>
      <c r="AC40" s="445" t="s">
        <v>360</v>
      </c>
      <c r="AD40" s="444"/>
      <c r="AE40" s="445" t="s">
        <v>360</v>
      </c>
      <c r="AF40" s="432"/>
      <c r="AG40" s="445" t="s">
        <v>347</v>
      </c>
      <c r="AH40" s="445" t="s">
        <v>370</v>
      </c>
      <c r="AI40" s="445" t="s">
        <v>360</v>
      </c>
      <c r="AJ40" s="446"/>
      <c r="AK40" s="426" t="n">
        <v>126</v>
      </c>
      <c r="AL40" s="426" t="n">
        <v>252</v>
      </c>
      <c r="AM40" s="427" t="n">
        <v>226</v>
      </c>
    </row>
    <row r="41" customFormat="false" ht="28.5" hidden="false" customHeight="true" outlineLevel="0" collapsed="false">
      <c r="A41" s="396"/>
      <c r="B41" s="401"/>
      <c r="C41" s="407"/>
      <c r="D41" s="442" t="s">
        <v>235</v>
      </c>
      <c r="E41" s="404" t="s">
        <v>345</v>
      </c>
      <c r="F41" s="443"/>
      <c r="G41" s="432"/>
      <c r="H41" s="444"/>
      <c r="I41" s="446"/>
      <c r="J41" s="446"/>
      <c r="K41" s="447"/>
      <c r="L41" s="447"/>
      <c r="M41" s="446"/>
      <c r="N41" s="449"/>
      <c r="O41" s="449"/>
      <c r="P41" s="446"/>
      <c r="Q41" s="446"/>
      <c r="R41" s="443"/>
      <c r="S41" s="443"/>
      <c r="T41" s="446"/>
      <c r="U41" s="449"/>
      <c r="V41" s="444"/>
      <c r="W41" s="444"/>
      <c r="X41" s="449"/>
      <c r="Y41" s="432"/>
      <c r="Z41" s="447"/>
      <c r="AA41" s="446"/>
      <c r="AB41" s="453"/>
      <c r="AC41" s="453"/>
      <c r="AD41" s="444"/>
      <c r="AE41" s="453"/>
      <c r="AF41" s="432"/>
      <c r="AG41" s="447"/>
      <c r="AH41" s="453"/>
      <c r="AI41" s="444"/>
      <c r="AJ41" s="446"/>
      <c r="AK41" s="426"/>
      <c r="AL41" s="426"/>
      <c r="AM41" s="427"/>
    </row>
    <row r="42" customFormat="false" ht="28.5" hidden="false" customHeight="true" outlineLevel="0" collapsed="false">
      <c r="A42" s="396"/>
      <c r="B42" s="407"/>
      <c r="C42" s="407"/>
      <c r="D42" s="442" t="s">
        <v>240</v>
      </c>
      <c r="E42" s="404" t="s">
        <v>345</v>
      </c>
      <c r="F42" s="443"/>
      <c r="G42" s="432"/>
      <c r="H42" s="444"/>
      <c r="I42" s="446"/>
      <c r="J42" s="446"/>
      <c r="K42" s="447"/>
      <c r="L42" s="447"/>
      <c r="M42" s="446"/>
      <c r="N42" s="449"/>
      <c r="O42" s="449"/>
      <c r="P42" s="446"/>
      <c r="Q42" s="446"/>
      <c r="R42" s="443"/>
      <c r="S42" s="443"/>
      <c r="T42" s="446"/>
      <c r="U42" s="449"/>
      <c r="V42" s="444"/>
      <c r="W42" s="444"/>
      <c r="X42" s="449"/>
      <c r="Y42" s="432"/>
      <c r="Z42" s="447"/>
      <c r="AA42" s="446"/>
      <c r="AB42" s="453"/>
      <c r="AC42" s="453"/>
      <c r="AD42" s="444"/>
      <c r="AE42" s="453"/>
      <c r="AF42" s="432"/>
      <c r="AG42" s="447"/>
      <c r="AH42" s="453"/>
      <c r="AI42" s="444"/>
      <c r="AJ42" s="446"/>
      <c r="AK42" s="426"/>
      <c r="AL42" s="426"/>
      <c r="AM42" s="427"/>
    </row>
    <row r="43" customFormat="false" ht="28.5" hidden="false" customHeight="true" outlineLevel="0" collapsed="false">
      <c r="A43" s="396"/>
      <c r="B43" s="407"/>
      <c r="C43" s="407"/>
      <c r="D43" s="442" t="s">
        <v>244</v>
      </c>
      <c r="E43" s="404" t="s">
        <v>345</v>
      </c>
      <c r="F43" s="443"/>
      <c r="G43" s="432"/>
      <c r="H43" s="444"/>
      <c r="I43" s="446"/>
      <c r="J43" s="446"/>
      <c r="K43" s="447"/>
      <c r="L43" s="447"/>
      <c r="M43" s="446"/>
      <c r="N43" s="449"/>
      <c r="O43" s="449"/>
      <c r="P43" s="446"/>
      <c r="Q43" s="446"/>
      <c r="R43" s="443"/>
      <c r="S43" s="443"/>
      <c r="T43" s="446"/>
      <c r="U43" s="449"/>
      <c r="V43" s="444"/>
      <c r="W43" s="444"/>
      <c r="X43" s="449"/>
      <c r="Y43" s="432"/>
      <c r="Z43" s="447"/>
      <c r="AA43" s="446"/>
      <c r="AB43" s="453"/>
      <c r="AC43" s="453"/>
      <c r="AD43" s="444"/>
      <c r="AE43" s="453"/>
      <c r="AF43" s="432"/>
      <c r="AG43" s="447"/>
      <c r="AH43" s="453"/>
      <c r="AI43" s="444"/>
      <c r="AJ43" s="446"/>
      <c r="AK43" s="426"/>
      <c r="AL43" s="426"/>
      <c r="AM43" s="427"/>
    </row>
    <row r="44" customFormat="false" ht="28.5" hidden="false" customHeight="true" outlineLevel="0" collapsed="false">
      <c r="A44" s="396"/>
      <c r="B44" s="460"/>
      <c r="C44" s="434"/>
      <c r="D44" s="442" t="s">
        <v>248</v>
      </c>
      <c r="E44" s="404" t="s">
        <v>345</v>
      </c>
      <c r="F44" s="443"/>
      <c r="G44" s="432"/>
      <c r="H44" s="444"/>
      <c r="I44" s="446"/>
      <c r="J44" s="446"/>
      <c r="K44" s="447"/>
      <c r="L44" s="447"/>
      <c r="M44" s="446"/>
      <c r="N44" s="449"/>
      <c r="O44" s="449"/>
      <c r="P44" s="446"/>
      <c r="Q44" s="446"/>
      <c r="R44" s="443"/>
      <c r="S44" s="443"/>
      <c r="T44" s="446"/>
      <c r="U44" s="449"/>
      <c r="V44" s="444"/>
      <c r="W44" s="444"/>
      <c r="X44" s="449"/>
      <c r="Y44" s="432"/>
      <c r="Z44" s="447"/>
      <c r="AA44" s="446"/>
      <c r="AB44" s="453"/>
      <c r="AC44" s="453"/>
      <c r="AD44" s="444"/>
      <c r="AE44" s="453"/>
      <c r="AF44" s="432"/>
      <c r="AG44" s="447"/>
      <c r="AH44" s="453"/>
      <c r="AI44" s="444"/>
      <c r="AJ44" s="446"/>
      <c r="AK44" s="426"/>
      <c r="AL44" s="426"/>
      <c r="AM44" s="427"/>
    </row>
    <row r="45" customFormat="false" ht="28.5" hidden="false" customHeight="true" outlineLevel="0" collapsed="false">
      <c r="A45" s="396"/>
      <c r="B45" s="460"/>
      <c r="C45" s="434"/>
      <c r="D45" s="482" t="s">
        <v>251</v>
      </c>
      <c r="E45" s="483" t="s">
        <v>345</v>
      </c>
      <c r="F45" s="443"/>
      <c r="G45" s="432"/>
      <c r="H45" s="444"/>
      <c r="I45" s="446"/>
      <c r="J45" s="446"/>
      <c r="K45" s="447"/>
      <c r="L45" s="447"/>
      <c r="M45" s="446"/>
      <c r="N45" s="449"/>
      <c r="O45" s="449"/>
      <c r="P45" s="446"/>
      <c r="Q45" s="446"/>
      <c r="R45" s="443"/>
      <c r="S45" s="443"/>
      <c r="T45" s="446"/>
      <c r="U45" s="449"/>
      <c r="V45" s="444"/>
      <c r="W45" s="444"/>
      <c r="X45" s="449"/>
      <c r="Y45" s="432"/>
      <c r="Z45" s="447"/>
      <c r="AA45" s="446"/>
      <c r="AB45" s="453"/>
      <c r="AC45" s="453"/>
      <c r="AD45" s="444"/>
      <c r="AE45" s="453"/>
      <c r="AF45" s="432"/>
      <c r="AG45" s="447"/>
      <c r="AH45" s="453"/>
      <c r="AI45" s="444"/>
      <c r="AJ45" s="446"/>
      <c r="AK45" s="426"/>
      <c r="AL45" s="426"/>
      <c r="AM45" s="427"/>
    </row>
    <row r="46" customFormat="false" ht="28.5" hidden="false" customHeight="true" outlineLevel="0" collapsed="false">
      <c r="A46" s="396"/>
      <c r="B46" s="407" t="n">
        <v>143260</v>
      </c>
      <c r="C46" s="407" t="s">
        <v>389</v>
      </c>
      <c r="D46" s="442" t="s">
        <v>362</v>
      </c>
      <c r="E46" s="404" t="s">
        <v>345</v>
      </c>
      <c r="F46" s="443"/>
      <c r="G46" s="443" t="s">
        <v>363</v>
      </c>
      <c r="H46" s="444"/>
      <c r="I46" s="450"/>
      <c r="J46" s="444" t="s">
        <v>363</v>
      </c>
      <c r="K46" s="447"/>
      <c r="L46" s="447"/>
      <c r="M46" s="444" t="s">
        <v>363</v>
      </c>
      <c r="N46" s="449"/>
      <c r="O46" s="449"/>
      <c r="P46" s="444" t="s">
        <v>363</v>
      </c>
      <c r="Q46" s="446"/>
      <c r="R46" s="443"/>
      <c r="S46" s="454" t="s">
        <v>390</v>
      </c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8" t="n">
        <v>48</v>
      </c>
      <c r="AL46" s="458" t="n">
        <v>48</v>
      </c>
      <c r="AM46" s="459" t="n">
        <v>0</v>
      </c>
    </row>
    <row r="47" customFormat="false" ht="28.5" hidden="false" customHeight="true" outlineLevel="0" collapsed="false">
      <c r="A47" s="396"/>
      <c r="B47" s="407" t="n">
        <v>142980</v>
      </c>
      <c r="C47" s="407" t="s">
        <v>391</v>
      </c>
      <c r="D47" s="442" t="s">
        <v>365</v>
      </c>
      <c r="E47" s="404" t="s">
        <v>345</v>
      </c>
      <c r="F47" s="443"/>
      <c r="G47" s="443" t="s">
        <v>366</v>
      </c>
      <c r="H47" s="445" t="s">
        <v>360</v>
      </c>
      <c r="I47" s="450"/>
      <c r="J47" s="444" t="s">
        <v>366</v>
      </c>
      <c r="K47" s="445" t="s">
        <v>348</v>
      </c>
      <c r="L47" s="447"/>
      <c r="M47" s="444" t="s">
        <v>366</v>
      </c>
      <c r="N47" s="445" t="s">
        <v>360</v>
      </c>
      <c r="O47" s="445" t="s">
        <v>360</v>
      </c>
      <c r="P47" s="444" t="s">
        <v>366</v>
      </c>
      <c r="Q47" s="445" t="s">
        <v>360</v>
      </c>
      <c r="R47" s="443"/>
      <c r="S47" s="454" t="s">
        <v>390</v>
      </c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67" t="n">
        <v>48</v>
      </c>
      <c r="AL47" s="467" t="n">
        <v>108</v>
      </c>
      <c r="AM47" s="468" t="n">
        <v>60</v>
      </c>
    </row>
    <row r="48" customFormat="false" ht="28.5" hidden="false" customHeight="true" outlineLevel="0" collapsed="false">
      <c r="A48" s="396"/>
      <c r="B48" s="407" t="n">
        <v>111147</v>
      </c>
      <c r="C48" s="407" t="s">
        <v>392</v>
      </c>
      <c r="D48" s="442" t="s">
        <v>368</v>
      </c>
      <c r="E48" s="404" t="s">
        <v>345</v>
      </c>
      <c r="F48" s="436"/>
      <c r="G48" s="436" t="s">
        <v>349</v>
      </c>
      <c r="H48" s="492" t="s">
        <v>349</v>
      </c>
      <c r="I48" s="435"/>
      <c r="J48" s="493" t="s">
        <v>349</v>
      </c>
      <c r="K48" s="492" t="s">
        <v>349</v>
      </c>
      <c r="L48" s="492" t="s">
        <v>349</v>
      </c>
      <c r="M48" s="493" t="s">
        <v>349</v>
      </c>
      <c r="N48" s="492" t="s">
        <v>349</v>
      </c>
      <c r="O48" s="492" t="s">
        <v>349</v>
      </c>
      <c r="P48" s="493" t="s">
        <v>349</v>
      </c>
      <c r="Q48" s="492" t="s">
        <v>349</v>
      </c>
      <c r="R48" s="436"/>
      <c r="S48" s="454" t="s">
        <v>390</v>
      </c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26" t="n">
        <v>48</v>
      </c>
      <c r="AL48" s="426" t="n">
        <v>120</v>
      </c>
      <c r="AM48" s="427" t="n">
        <v>72</v>
      </c>
    </row>
    <row r="49" customFormat="false" ht="28.5" hidden="false" customHeight="true" outlineLevel="0" collapsed="false">
      <c r="A49" s="490" t="s">
        <v>371</v>
      </c>
      <c r="B49" s="471"/>
      <c r="C49" s="423" t="s">
        <v>103</v>
      </c>
      <c r="D49" s="424" t="s">
        <v>105</v>
      </c>
      <c r="E49" s="423" t="s">
        <v>106</v>
      </c>
      <c r="F49" s="425" t="s">
        <v>107</v>
      </c>
      <c r="G49" s="425" t="s">
        <v>45</v>
      </c>
      <c r="H49" s="425" t="s">
        <v>108</v>
      </c>
      <c r="I49" s="425" t="s">
        <v>108</v>
      </c>
      <c r="J49" s="425" t="s">
        <v>107</v>
      </c>
      <c r="K49" s="425" t="s">
        <v>107</v>
      </c>
      <c r="L49" s="425" t="s">
        <v>109</v>
      </c>
      <c r="M49" s="425" t="s">
        <v>107</v>
      </c>
      <c r="N49" s="425" t="s">
        <v>45</v>
      </c>
      <c r="O49" s="425" t="s">
        <v>108</v>
      </c>
      <c r="P49" s="425" t="s">
        <v>108</v>
      </c>
      <c r="Q49" s="425" t="s">
        <v>107</v>
      </c>
      <c r="R49" s="425" t="s">
        <v>107</v>
      </c>
      <c r="S49" s="425" t="s">
        <v>109</v>
      </c>
      <c r="T49" s="425" t="s">
        <v>107</v>
      </c>
      <c r="U49" s="425" t="s">
        <v>45</v>
      </c>
      <c r="V49" s="425" t="s">
        <v>108</v>
      </c>
      <c r="W49" s="425" t="s">
        <v>108</v>
      </c>
      <c r="X49" s="425" t="s">
        <v>107</v>
      </c>
      <c r="Y49" s="425" t="s">
        <v>107</v>
      </c>
      <c r="Z49" s="425" t="s">
        <v>109</v>
      </c>
      <c r="AA49" s="425" t="s">
        <v>107</v>
      </c>
      <c r="AB49" s="425" t="s">
        <v>45</v>
      </c>
      <c r="AC49" s="425" t="s">
        <v>108</v>
      </c>
      <c r="AD49" s="425" t="s">
        <v>108</v>
      </c>
      <c r="AE49" s="425" t="s">
        <v>107</v>
      </c>
      <c r="AF49" s="425" t="s">
        <v>107</v>
      </c>
      <c r="AG49" s="425" t="s">
        <v>109</v>
      </c>
      <c r="AH49" s="425" t="s">
        <v>107</v>
      </c>
      <c r="AI49" s="425" t="s">
        <v>45</v>
      </c>
      <c r="AJ49" s="425" t="s">
        <v>108</v>
      </c>
      <c r="AK49" s="426" t="s">
        <v>76</v>
      </c>
      <c r="AL49" s="427" t="s">
        <v>110</v>
      </c>
      <c r="AM49" s="427" t="s">
        <v>111</v>
      </c>
    </row>
    <row r="50" customFormat="false" ht="28.5" hidden="false" customHeight="true" outlineLevel="0" collapsed="false">
      <c r="A50" s="440" t="s">
        <v>393</v>
      </c>
      <c r="B50" s="471"/>
      <c r="C50" s="423" t="s">
        <v>336</v>
      </c>
      <c r="D50" s="424" t="s">
        <v>115</v>
      </c>
      <c r="E50" s="423"/>
      <c r="F50" s="425" t="n">
        <v>1</v>
      </c>
      <c r="G50" s="425" t="n">
        <v>2</v>
      </c>
      <c r="H50" s="425" t="n">
        <v>3</v>
      </c>
      <c r="I50" s="425" t="n">
        <v>4</v>
      </c>
      <c r="J50" s="425" t="n">
        <v>5</v>
      </c>
      <c r="K50" s="425" t="n">
        <v>6</v>
      </c>
      <c r="L50" s="425" t="n">
        <v>7</v>
      </c>
      <c r="M50" s="425" t="n">
        <v>8</v>
      </c>
      <c r="N50" s="425" t="n">
        <v>9</v>
      </c>
      <c r="O50" s="425" t="n">
        <v>10</v>
      </c>
      <c r="P50" s="425" t="n">
        <v>11</v>
      </c>
      <c r="Q50" s="425" t="n">
        <v>12</v>
      </c>
      <c r="R50" s="425" t="n">
        <v>13</v>
      </c>
      <c r="S50" s="425" t="n">
        <v>14</v>
      </c>
      <c r="T50" s="425" t="n">
        <v>15</v>
      </c>
      <c r="U50" s="425" t="n">
        <v>16</v>
      </c>
      <c r="V50" s="425" t="n">
        <v>17</v>
      </c>
      <c r="W50" s="425" t="n">
        <v>18</v>
      </c>
      <c r="X50" s="425" t="n">
        <v>19</v>
      </c>
      <c r="Y50" s="425" t="n">
        <v>20</v>
      </c>
      <c r="Z50" s="425" t="n">
        <v>21</v>
      </c>
      <c r="AA50" s="425" t="n">
        <v>22</v>
      </c>
      <c r="AB50" s="425" t="n">
        <v>23</v>
      </c>
      <c r="AC50" s="425" t="n">
        <v>24</v>
      </c>
      <c r="AD50" s="425" t="n">
        <v>25</v>
      </c>
      <c r="AE50" s="425" t="n">
        <v>26</v>
      </c>
      <c r="AF50" s="425" t="n">
        <v>27</v>
      </c>
      <c r="AG50" s="425" t="n">
        <v>28</v>
      </c>
      <c r="AH50" s="425" t="n">
        <v>29</v>
      </c>
      <c r="AI50" s="425" t="n">
        <v>30</v>
      </c>
      <c r="AJ50" s="425" t="n">
        <v>31</v>
      </c>
      <c r="AK50" s="426"/>
      <c r="AL50" s="427"/>
      <c r="AM50" s="427"/>
    </row>
    <row r="51" customFormat="false" ht="28.5" hidden="false" customHeight="true" outlineLevel="0" collapsed="false">
      <c r="A51" s="440"/>
      <c r="B51" s="407" t="n">
        <v>143073</v>
      </c>
      <c r="C51" s="407" t="s">
        <v>394</v>
      </c>
      <c r="D51" s="442" t="s">
        <v>344</v>
      </c>
      <c r="E51" s="404" t="s">
        <v>395</v>
      </c>
      <c r="F51" s="443"/>
      <c r="G51" s="432"/>
      <c r="H51" s="469" t="s">
        <v>396</v>
      </c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51" t="s">
        <v>349</v>
      </c>
      <c r="AC51" s="446" t="s">
        <v>397</v>
      </c>
      <c r="AD51" s="494" t="s">
        <v>398</v>
      </c>
      <c r="AF51" s="447" t="s">
        <v>397</v>
      </c>
      <c r="AG51" s="494" t="s">
        <v>399</v>
      </c>
      <c r="AH51" s="450"/>
      <c r="AI51" s="446" t="s">
        <v>397</v>
      </c>
      <c r="AJ51" s="494" t="s">
        <v>399</v>
      </c>
      <c r="AK51" s="426" t="n">
        <v>42</v>
      </c>
      <c r="AL51" s="426" t="n">
        <v>84</v>
      </c>
      <c r="AM51" s="427" t="n">
        <v>42</v>
      </c>
    </row>
    <row r="52" customFormat="false" ht="28.5" hidden="false" customHeight="true" outlineLevel="0" collapsed="false">
      <c r="A52" s="440"/>
      <c r="B52" s="460" t="n">
        <v>117315</v>
      </c>
      <c r="C52" s="495" t="s">
        <v>400</v>
      </c>
      <c r="D52" s="442" t="s">
        <v>352</v>
      </c>
      <c r="E52" s="404" t="s">
        <v>395</v>
      </c>
      <c r="F52" s="494" t="s">
        <v>401</v>
      </c>
      <c r="G52" s="432"/>
      <c r="H52" s="272"/>
      <c r="I52" s="444" t="s">
        <v>402</v>
      </c>
      <c r="J52" s="494" t="s">
        <v>397</v>
      </c>
      <c r="K52" s="447" t="s">
        <v>403</v>
      </c>
      <c r="L52" s="447"/>
      <c r="M52" s="446"/>
      <c r="N52" s="446" t="s">
        <v>403</v>
      </c>
      <c r="O52" s="451" t="s">
        <v>399</v>
      </c>
      <c r="P52" s="446"/>
      <c r="Q52" s="446" t="s">
        <v>403</v>
      </c>
      <c r="R52" s="443"/>
      <c r="S52" s="445" t="s">
        <v>348</v>
      </c>
      <c r="T52" s="446" t="s">
        <v>403</v>
      </c>
      <c r="U52" s="444"/>
      <c r="V52" s="494" t="s">
        <v>397</v>
      </c>
      <c r="W52" s="446" t="s">
        <v>403</v>
      </c>
      <c r="X52" s="449"/>
      <c r="Y52" s="445" t="s">
        <v>349</v>
      </c>
      <c r="Z52" s="447" t="s">
        <v>403</v>
      </c>
      <c r="AA52" s="446"/>
      <c r="AB52" s="453"/>
      <c r="AC52" s="446" t="s">
        <v>403</v>
      </c>
      <c r="AD52" s="494" t="s">
        <v>403</v>
      </c>
      <c r="AE52" s="446"/>
      <c r="AF52" s="447" t="s">
        <v>403</v>
      </c>
      <c r="AG52" s="447"/>
      <c r="AH52" s="444"/>
      <c r="AI52" s="446" t="s">
        <v>403</v>
      </c>
      <c r="AJ52" s="446"/>
      <c r="AK52" s="426" t="n">
        <v>126</v>
      </c>
      <c r="AL52" s="426" t="n">
        <v>204</v>
      </c>
      <c r="AM52" s="427" t="n">
        <v>78</v>
      </c>
    </row>
    <row r="53" customFormat="false" ht="28.5" hidden="false" customHeight="true" outlineLevel="0" collapsed="false">
      <c r="A53" s="440"/>
      <c r="B53" s="496" t="n">
        <v>143170</v>
      </c>
      <c r="C53" s="496" t="s">
        <v>404</v>
      </c>
      <c r="D53" s="475" t="s">
        <v>357</v>
      </c>
      <c r="E53" s="476" t="s">
        <v>395</v>
      </c>
      <c r="F53" s="477"/>
      <c r="G53" s="479"/>
      <c r="H53" s="457" t="s">
        <v>401</v>
      </c>
      <c r="I53" s="497"/>
      <c r="J53" s="498" t="s">
        <v>370</v>
      </c>
      <c r="K53" s="478" t="s">
        <v>401</v>
      </c>
      <c r="L53" s="478"/>
      <c r="M53" s="456" t="s">
        <v>370</v>
      </c>
      <c r="N53" s="457" t="s">
        <v>401</v>
      </c>
      <c r="O53" s="457"/>
      <c r="P53" s="455" t="s">
        <v>348</v>
      </c>
      <c r="Q53" s="457" t="s">
        <v>401</v>
      </c>
      <c r="R53" s="477"/>
      <c r="S53" s="477"/>
      <c r="T53" s="457"/>
      <c r="U53" s="499"/>
      <c r="V53" s="456"/>
      <c r="W53" s="456"/>
      <c r="X53" s="499"/>
      <c r="Y53" s="479"/>
      <c r="Z53" s="478"/>
      <c r="AA53" s="456" t="s">
        <v>403</v>
      </c>
      <c r="AB53" s="456" t="s">
        <v>403</v>
      </c>
      <c r="AC53" s="457" t="s">
        <v>401</v>
      </c>
      <c r="AD53" s="456"/>
      <c r="AE53" s="455" t="s">
        <v>363</v>
      </c>
      <c r="AF53" s="478" t="s">
        <v>401</v>
      </c>
      <c r="AG53" s="478"/>
      <c r="AH53" s="456"/>
      <c r="AI53" s="457" t="s">
        <v>401</v>
      </c>
      <c r="AJ53" s="457"/>
      <c r="AK53" s="458" t="n">
        <v>126</v>
      </c>
      <c r="AL53" s="458" t="n">
        <v>156</v>
      </c>
      <c r="AM53" s="459" t="n">
        <v>30</v>
      </c>
    </row>
    <row r="54" customFormat="false" ht="28.5" hidden="false" customHeight="true" outlineLevel="0" collapsed="false">
      <c r="A54" s="440"/>
      <c r="B54" s="434"/>
      <c r="C54" s="434"/>
      <c r="D54" s="442" t="s">
        <v>235</v>
      </c>
      <c r="E54" s="404" t="s">
        <v>395</v>
      </c>
      <c r="F54" s="443"/>
      <c r="G54" s="432"/>
      <c r="H54" s="272"/>
      <c r="I54" s="446"/>
      <c r="J54" s="446"/>
      <c r="K54" s="447"/>
      <c r="L54" s="447"/>
      <c r="M54" s="446"/>
      <c r="N54" s="449"/>
      <c r="O54" s="449"/>
      <c r="P54" s="446"/>
      <c r="Q54" s="446"/>
      <c r="R54" s="443"/>
      <c r="S54" s="443"/>
      <c r="T54" s="446"/>
      <c r="U54" s="449"/>
      <c r="V54" s="444"/>
      <c r="W54" s="444"/>
      <c r="X54" s="449"/>
      <c r="Y54" s="432"/>
      <c r="Z54" s="447"/>
      <c r="AA54" s="446"/>
      <c r="AB54" s="453"/>
      <c r="AC54" s="453"/>
      <c r="AD54" s="444"/>
      <c r="AE54" s="453"/>
      <c r="AF54" s="432"/>
      <c r="AG54" s="447"/>
      <c r="AH54" s="453"/>
      <c r="AI54" s="444"/>
      <c r="AJ54" s="446"/>
      <c r="AK54" s="426"/>
      <c r="AL54" s="426"/>
      <c r="AM54" s="427"/>
    </row>
    <row r="55" customFormat="false" ht="28.5" hidden="false" customHeight="true" outlineLevel="0" collapsed="false">
      <c r="A55" s="440"/>
      <c r="B55" s="500" t="n">
        <v>142964</v>
      </c>
      <c r="C55" s="500" t="s">
        <v>405</v>
      </c>
      <c r="D55" s="482" t="s">
        <v>240</v>
      </c>
      <c r="E55" s="483" t="s">
        <v>395</v>
      </c>
      <c r="F55" s="484"/>
      <c r="G55" s="489"/>
      <c r="H55" s="486" t="s">
        <v>406</v>
      </c>
      <c r="I55" s="501" t="s">
        <v>401</v>
      </c>
      <c r="J55" s="488"/>
      <c r="K55" s="484" t="s">
        <v>406</v>
      </c>
      <c r="L55" s="502"/>
      <c r="M55" s="503" t="s">
        <v>397</v>
      </c>
      <c r="N55" s="486" t="s">
        <v>406</v>
      </c>
      <c r="O55" s="488"/>
      <c r="P55" s="466" t="s">
        <v>403</v>
      </c>
      <c r="Q55" s="486" t="s">
        <v>406</v>
      </c>
      <c r="R55" s="484"/>
      <c r="S55" s="484"/>
      <c r="T55" s="486" t="s">
        <v>406</v>
      </c>
      <c r="U55" s="501" t="s">
        <v>401</v>
      </c>
      <c r="V55" s="486"/>
      <c r="W55" s="486" t="s">
        <v>406</v>
      </c>
      <c r="X55" s="504"/>
      <c r="Y55" s="489"/>
      <c r="Z55" s="484" t="s">
        <v>406</v>
      </c>
      <c r="AA55" s="503" t="s">
        <v>399</v>
      </c>
      <c r="AB55" s="505"/>
      <c r="AC55" s="486" t="s">
        <v>406</v>
      </c>
      <c r="AD55" s="506"/>
      <c r="AE55" s="503" t="s">
        <v>406</v>
      </c>
      <c r="AF55" s="484" t="s">
        <v>406</v>
      </c>
      <c r="AG55" s="502"/>
      <c r="AH55" s="503" t="s">
        <v>406</v>
      </c>
      <c r="AI55" s="486" t="s">
        <v>406</v>
      </c>
      <c r="AJ55" s="488"/>
      <c r="AK55" s="467" t="n">
        <v>126</v>
      </c>
      <c r="AL55" s="467" t="n">
        <v>204</v>
      </c>
      <c r="AM55" s="468" t="n">
        <v>78</v>
      </c>
    </row>
    <row r="56" customFormat="false" ht="28.5" hidden="false" customHeight="true" outlineLevel="0" collapsed="false">
      <c r="A56" s="440"/>
      <c r="B56" s="407" t="n">
        <v>142999</v>
      </c>
      <c r="C56" s="407" t="s">
        <v>407</v>
      </c>
      <c r="D56" s="442" t="s">
        <v>244</v>
      </c>
      <c r="E56" s="404" t="s">
        <v>395</v>
      </c>
      <c r="F56" s="443"/>
      <c r="G56" s="432"/>
      <c r="H56" s="444" t="s">
        <v>398</v>
      </c>
      <c r="I56" s="446"/>
      <c r="J56" s="446"/>
      <c r="K56" s="443" t="s">
        <v>398</v>
      </c>
      <c r="L56" s="447"/>
      <c r="M56" s="446"/>
      <c r="N56" s="444" t="s">
        <v>398</v>
      </c>
      <c r="O56" s="446"/>
      <c r="P56" s="446"/>
      <c r="Q56" s="444" t="s">
        <v>398</v>
      </c>
      <c r="R56" s="443"/>
      <c r="S56" s="443"/>
      <c r="T56" s="444" t="s">
        <v>398</v>
      </c>
      <c r="U56" s="451" t="s">
        <v>406</v>
      </c>
      <c r="V56" s="444"/>
      <c r="W56" s="444" t="s">
        <v>398</v>
      </c>
      <c r="X56" s="449"/>
      <c r="Y56" s="432"/>
      <c r="Z56" s="443" t="s">
        <v>398</v>
      </c>
      <c r="AA56" s="446"/>
      <c r="AB56" s="453"/>
      <c r="AC56" s="444" t="s">
        <v>398</v>
      </c>
      <c r="AD56" s="444"/>
      <c r="AE56" s="446"/>
      <c r="AF56" s="443" t="s">
        <v>398</v>
      </c>
      <c r="AG56" s="447"/>
      <c r="AH56" s="444"/>
      <c r="AI56" s="444" t="s">
        <v>398</v>
      </c>
      <c r="AJ56" s="446"/>
      <c r="AK56" s="426" t="n">
        <v>126</v>
      </c>
      <c r="AL56" s="426" t="n">
        <v>138</v>
      </c>
      <c r="AM56" s="427" t="n">
        <v>6</v>
      </c>
    </row>
    <row r="57" customFormat="false" ht="28.5" hidden="false" customHeight="true" outlineLevel="0" collapsed="false">
      <c r="A57" s="440"/>
      <c r="B57" s="507" t="n">
        <v>124869</v>
      </c>
      <c r="C57" s="495" t="s">
        <v>408</v>
      </c>
      <c r="D57" s="442" t="s">
        <v>248</v>
      </c>
      <c r="E57" s="404" t="s">
        <v>395</v>
      </c>
      <c r="F57" s="454" t="s">
        <v>409</v>
      </c>
      <c r="G57" s="494" t="s">
        <v>397</v>
      </c>
      <c r="H57" s="444" t="s">
        <v>410</v>
      </c>
      <c r="I57" s="446"/>
      <c r="J57" s="445" t="s">
        <v>360</v>
      </c>
      <c r="K57" s="443" t="s">
        <v>410</v>
      </c>
      <c r="L57" s="447"/>
      <c r="M57" s="450"/>
      <c r="N57" s="444" t="s">
        <v>410</v>
      </c>
      <c r="O57" s="494" t="s">
        <v>406</v>
      </c>
      <c r="P57" s="450"/>
      <c r="Q57" s="444" t="s">
        <v>410</v>
      </c>
      <c r="R57" s="443"/>
      <c r="S57" s="445" t="s">
        <v>347</v>
      </c>
      <c r="T57" s="444" t="s">
        <v>410</v>
      </c>
      <c r="U57" s="444"/>
      <c r="V57" s="445" t="s">
        <v>370</v>
      </c>
      <c r="W57" s="444" t="s">
        <v>410</v>
      </c>
      <c r="X57" s="508" t="s">
        <v>401</v>
      </c>
      <c r="Y57" s="432"/>
      <c r="Z57" s="443" t="s">
        <v>410</v>
      </c>
      <c r="AA57" s="494" t="s">
        <v>406</v>
      </c>
      <c r="AB57" s="450"/>
      <c r="AC57" s="444" t="s">
        <v>410</v>
      </c>
      <c r="AD57" s="444"/>
      <c r="AE57" s="450"/>
      <c r="AF57" s="443" t="s">
        <v>410</v>
      </c>
      <c r="AG57" s="447"/>
      <c r="AH57" s="444"/>
      <c r="AI57" s="444" t="s">
        <v>410</v>
      </c>
      <c r="AJ57" s="446"/>
      <c r="AK57" s="426" t="n">
        <v>126</v>
      </c>
      <c r="AL57" s="426" t="n">
        <v>204</v>
      </c>
      <c r="AM57" s="427" t="n">
        <v>78</v>
      </c>
    </row>
    <row r="58" customFormat="false" ht="28.5" hidden="false" customHeight="true" outlineLevel="0" collapsed="false">
      <c r="A58" s="440"/>
      <c r="B58" s="495" t="n">
        <v>143146</v>
      </c>
      <c r="C58" s="495" t="s">
        <v>411</v>
      </c>
      <c r="D58" s="442" t="s">
        <v>251</v>
      </c>
      <c r="E58" s="404" t="s">
        <v>395</v>
      </c>
      <c r="F58" s="443"/>
      <c r="G58" s="432"/>
      <c r="H58" s="444" t="s">
        <v>412</v>
      </c>
      <c r="I58" s="446"/>
      <c r="J58" s="446"/>
      <c r="K58" s="443" t="s">
        <v>412</v>
      </c>
      <c r="L58" s="447"/>
      <c r="M58" s="446"/>
      <c r="N58" s="444" t="s">
        <v>412</v>
      </c>
      <c r="O58" s="446"/>
      <c r="P58" s="446"/>
      <c r="Q58" s="444" t="s">
        <v>412</v>
      </c>
      <c r="R58" s="443"/>
      <c r="S58" s="451" t="s">
        <v>370</v>
      </c>
      <c r="T58" s="444" t="s">
        <v>412</v>
      </c>
      <c r="U58" s="444"/>
      <c r="V58" s="444"/>
      <c r="W58" s="444" t="s">
        <v>412</v>
      </c>
      <c r="X58" s="449"/>
      <c r="Y58" s="491" t="s">
        <v>413</v>
      </c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26" t="n">
        <v>78</v>
      </c>
      <c r="AL58" s="426" t="n">
        <v>84</v>
      </c>
      <c r="AM58" s="427" t="n">
        <v>6</v>
      </c>
    </row>
    <row r="59" customFormat="false" ht="28.5" hidden="false" customHeight="true" outlineLevel="0" collapsed="false">
      <c r="A59" s="440"/>
      <c r="B59" s="495" t="n">
        <v>143278</v>
      </c>
      <c r="C59" s="495" t="s">
        <v>414</v>
      </c>
      <c r="D59" s="442" t="s">
        <v>362</v>
      </c>
      <c r="E59" s="404" t="s">
        <v>395</v>
      </c>
      <c r="F59" s="443"/>
      <c r="G59" s="494" t="s">
        <v>403</v>
      </c>
      <c r="H59" s="444" t="s">
        <v>415</v>
      </c>
      <c r="I59" s="446"/>
      <c r="J59" s="494" t="s">
        <v>403</v>
      </c>
      <c r="K59" s="443" t="s">
        <v>415</v>
      </c>
      <c r="L59" s="508" t="s">
        <v>401</v>
      </c>
      <c r="M59" s="446"/>
      <c r="N59" s="444" t="s">
        <v>415</v>
      </c>
      <c r="O59" s="450"/>
      <c r="P59" s="446"/>
      <c r="Q59" s="444" t="s">
        <v>415</v>
      </c>
      <c r="R59" s="443"/>
      <c r="S59" s="443"/>
      <c r="T59" s="444" t="s">
        <v>415</v>
      </c>
      <c r="U59" s="450"/>
      <c r="V59" s="494" t="s">
        <v>403</v>
      </c>
      <c r="W59" s="444" t="s">
        <v>415</v>
      </c>
      <c r="X59" s="494" t="s">
        <v>399</v>
      </c>
      <c r="Y59" s="494" t="s">
        <v>406</v>
      </c>
      <c r="Z59" s="443" t="s">
        <v>415</v>
      </c>
      <c r="AA59" s="446"/>
      <c r="AB59" s="445" t="s">
        <v>363</v>
      </c>
      <c r="AC59" s="444" t="s">
        <v>415</v>
      </c>
      <c r="AD59" s="444"/>
      <c r="AE59" s="445" t="s">
        <v>349</v>
      </c>
      <c r="AF59" s="443" t="s">
        <v>415</v>
      </c>
      <c r="AG59" s="447"/>
      <c r="AH59" s="445" t="s">
        <v>363</v>
      </c>
      <c r="AI59" s="444" t="s">
        <v>415</v>
      </c>
      <c r="AJ59" s="446"/>
      <c r="AK59" s="426" t="n">
        <v>126</v>
      </c>
      <c r="AL59" s="426" t="n">
        <v>226</v>
      </c>
      <c r="AM59" s="427" t="n">
        <v>102</v>
      </c>
    </row>
    <row r="60" customFormat="false" ht="28.5" hidden="false" customHeight="true" outlineLevel="0" collapsed="false">
      <c r="A60" s="440"/>
      <c r="B60" s="407" t="n">
        <v>143065</v>
      </c>
      <c r="C60" s="407" t="s">
        <v>416</v>
      </c>
      <c r="D60" s="442" t="s">
        <v>365</v>
      </c>
      <c r="E60" s="404" t="s">
        <v>395</v>
      </c>
      <c r="F60" s="443"/>
      <c r="G60" s="432"/>
      <c r="H60" s="444" t="s">
        <v>402</v>
      </c>
      <c r="I60" s="446"/>
      <c r="J60" s="446"/>
      <c r="K60" s="443" t="s">
        <v>402</v>
      </c>
      <c r="L60" s="447"/>
      <c r="M60" s="446"/>
      <c r="N60" s="444" t="s">
        <v>402</v>
      </c>
      <c r="O60" s="446"/>
      <c r="P60" s="446"/>
      <c r="Q60" s="444" t="s">
        <v>402</v>
      </c>
      <c r="R60" s="443"/>
      <c r="S60" s="451" t="s">
        <v>360</v>
      </c>
      <c r="T60" s="444" t="s">
        <v>402</v>
      </c>
      <c r="U60" s="444"/>
      <c r="V60" s="444"/>
      <c r="W60" s="444" t="s">
        <v>402</v>
      </c>
      <c r="X60" s="449"/>
      <c r="Y60" s="432"/>
      <c r="Z60" s="443" t="s">
        <v>402</v>
      </c>
      <c r="AA60" s="446"/>
      <c r="AB60" s="453"/>
      <c r="AC60" s="444" t="s">
        <v>402</v>
      </c>
      <c r="AD60" s="444"/>
      <c r="AE60" s="446"/>
      <c r="AF60" s="443" t="s">
        <v>402</v>
      </c>
      <c r="AG60" s="447"/>
      <c r="AH60" s="444"/>
      <c r="AI60" s="444" t="s">
        <v>402</v>
      </c>
      <c r="AJ60" s="446"/>
      <c r="AK60" s="426" t="n">
        <v>126</v>
      </c>
      <c r="AL60" s="426" t="n">
        <v>138</v>
      </c>
      <c r="AM60" s="427" t="n">
        <v>6</v>
      </c>
    </row>
    <row r="61" customFormat="false" ht="28.5" hidden="false" customHeight="true" outlineLevel="0" collapsed="false">
      <c r="A61" s="440"/>
      <c r="B61" s="407" t="n">
        <v>153281</v>
      </c>
      <c r="C61" s="407" t="s">
        <v>417</v>
      </c>
      <c r="D61" s="442" t="s">
        <v>368</v>
      </c>
      <c r="E61" s="404" t="s">
        <v>395</v>
      </c>
      <c r="F61" s="443"/>
      <c r="G61" s="432"/>
      <c r="H61" s="444" t="s">
        <v>418</v>
      </c>
      <c r="I61" s="446"/>
      <c r="J61" s="446"/>
      <c r="K61" s="443" t="s">
        <v>418</v>
      </c>
      <c r="L61" s="447"/>
      <c r="M61" s="451" t="s">
        <v>403</v>
      </c>
      <c r="N61" s="444" t="s">
        <v>418</v>
      </c>
      <c r="O61" s="444" t="s">
        <v>410</v>
      </c>
      <c r="P61" s="446"/>
      <c r="Q61" s="444" t="s">
        <v>418</v>
      </c>
      <c r="R61" s="443" t="s">
        <v>410</v>
      </c>
      <c r="S61" s="443"/>
      <c r="T61" s="444" t="s">
        <v>418</v>
      </c>
      <c r="U61" s="444"/>
      <c r="V61" s="444"/>
      <c r="W61" s="444" t="s">
        <v>418</v>
      </c>
      <c r="X61" s="449"/>
      <c r="Y61" s="432"/>
      <c r="Z61" s="443" t="s">
        <v>418</v>
      </c>
      <c r="AA61" s="446"/>
      <c r="AB61" s="453"/>
      <c r="AC61" s="444" t="s">
        <v>418</v>
      </c>
      <c r="AD61" s="444"/>
      <c r="AE61" s="446"/>
      <c r="AF61" s="443"/>
      <c r="AG61" s="447"/>
      <c r="AH61" s="444"/>
      <c r="AJ61" s="446"/>
      <c r="AK61" s="426" t="n">
        <v>126</v>
      </c>
      <c r="AL61" s="426" t="n">
        <v>138</v>
      </c>
      <c r="AM61" s="427" t="n">
        <v>6</v>
      </c>
    </row>
    <row r="62" customFormat="false" ht="28.5" hidden="false" customHeight="true" outlineLevel="0" collapsed="false">
      <c r="A62" s="490" t="s">
        <v>371</v>
      </c>
      <c r="B62" s="471"/>
      <c r="C62" s="423" t="s">
        <v>103</v>
      </c>
      <c r="D62" s="424" t="s">
        <v>105</v>
      </c>
      <c r="E62" s="423" t="s">
        <v>106</v>
      </c>
      <c r="F62" s="425" t="s">
        <v>107</v>
      </c>
      <c r="G62" s="425" t="s">
        <v>45</v>
      </c>
      <c r="H62" s="425" t="s">
        <v>108</v>
      </c>
      <c r="I62" s="425" t="s">
        <v>108</v>
      </c>
      <c r="J62" s="425" t="s">
        <v>107</v>
      </c>
      <c r="K62" s="425" t="s">
        <v>107</v>
      </c>
      <c r="L62" s="425" t="s">
        <v>109</v>
      </c>
      <c r="M62" s="425" t="s">
        <v>107</v>
      </c>
      <c r="N62" s="425" t="s">
        <v>45</v>
      </c>
      <c r="O62" s="425" t="s">
        <v>108</v>
      </c>
      <c r="P62" s="425" t="s">
        <v>108</v>
      </c>
      <c r="Q62" s="425" t="s">
        <v>107</v>
      </c>
      <c r="R62" s="425" t="s">
        <v>107</v>
      </c>
      <c r="S62" s="425" t="s">
        <v>109</v>
      </c>
      <c r="T62" s="425" t="s">
        <v>107</v>
      </c>
      <c r="U62" s="425" t="s">
        <v>45</v>
      </c>
      <c r="V62" s="425" t="s">
        <v>108</v>
      </c>
      <c r="W62" s="425" t="s">
        <v>108</v>
      </c>
      <c r="X62" s="425" t="s">
        <v>107</v>
      </c>
      <c r="Y62" s="425" t="s">
        <v>107</v>
      </c>
      <c r="Z62" s="425" t="s">
        <v>109</v>
      </c>
      <c r="AA62" s="425" t="s">
        <v>107</v>
      </c>
      <c r="AB62" s="425" t="s">
        <v>45</v>
      </c>
      <c r="AC62" s="425" t="s">
        <v>108</v>
      </c>
      <c r="AD62" s="425" t="s">
        <v>108</v>
      </c>
      <c r="AE62" s="425" t="s">
        <v>107</v>
      </c>
      <c r="AF62" s="425" t="s">
        <v>107</v>
      </c>
      <c r="AG62" s="425" t="s">
        <v>109</v>
      </c>
      <c r="AH62" s="425" t="s">
        <v>107</v>
      </c>
      <c r="AI62" s="425" t="s">
        <v>45</v>
      </c>
      <c r="AJ62" s="425" t="s">
        <v>108</v>
      </c>
      <c r="AK62" s="426" t="s">
        <v>76</v>
      </c>
      <c r="AL62" s="427" t="s">
        <v>110</v>
      </c>
      <c r="AM62" s="427" t="s">
        <v>111</v>
      </c>
    </row>
    <row r="63" customFormat="false" ht="28.5" hidden="false" customHeight="true" outlineLevel="0" collapsed="false">
      <c r="A63" s="472" t="s">
        <v>419</v>
      </c>
      <c r="B63" s="471"/>
      <c r="C63" s="423" t="s">
        <v>336</v>
      </c>
      <c r="D63" s="424" t="s">
        <v>115</v>
      </c>
      <c r="E63" s="423"/>
      <c r="F63" s="425" t="n">
        <v>1</v>
      </c>
      <c r="G63" s="425" t="n">
        <v>2</v>
      </c>
      <c r="H63" s="425" t="n">
        <v>3</v>
      </c>
      <c r="I63" s="425" t="n">
        <v>4</v>
      </c>
      <c r="J63" s="425" t="n">
        <v>5</v>
      </c>
      <c r="K63" s="425" t="n">
        <v>6</v>
      </c>
      <c r="L63" s="425" t="n">
        <v>7</v>
      </c>
      <c r="M63" s="425" t="n">
        <v>8</v>
      </c>
      <c r="N63" s="425" t="n">
        <v>9</v>
      </c>
      <c r="O63" s="425" t="n">
        <v>10</v>
      </c>
      <c r="P63" s="425" t="n">
        <v>11</v>
      </c>
      <c r="Q63" s="425" t="n">
        <v>12</v>
      </c>
      <c r="R63" s="425" t="n">
        <v>13</v>
      </c>
      <c r="S63" s="425" t="n">
        <v>14</v>
      </c>
      <c r="T63" s="425" t="n">
        <v>15</v>
      </c>
      <c r="U63" s="425" t="n">
        <v>16</v>
      </c>
      <c r="V63" s="425" t="n">
        <v>17</v>
      </c>
      <c r="W63" s="425" t="n">
        <v>18</v>
      </c>
      <c r="X63" s="425" t="n">
        <v>19</v>
      </c>
      <c r="Y63" s="425" t="n">
        <v>20</v>
      </c>
      <c r="Z63" s="425" t="n">
        <v>21</v>
      </c>
      <c r="AA63" s="425" t="n">
        <v>22</v>
      </c>
      <c r="AB63" s="425" t="n">
        <v>23</v>
      </c>
      <c r="AC63" s="425" t="n">
        <v>24</v>
      </c>
      <c r="AD63" s="425" t="n">
        <v>25</v>
      </c>
      <c r="AE63" s="425" t="n">
        <v>26</v>
      </c>
      <c r="AF63" s="425" t="n">
        <v>27</v>
      </c>
      <c r="AG63" s="425" t="n">
        <v>28</v>
      </c>
      <c r="AH63" s="425" t="n">
        <v>29</v>
      </c>
      <c r="AI63" s="425" t="n">
        <v>30</v>
      </c>
      <c r="AJ63" s="425" t="n">
        <v>31</v>
      </c>
      <c r="AK63" s="426"/>
      <c r="AL63" s="427"/>
      <c r="AM63" s="427"/>
    </row>
    <row r="64" customFormat="false" ht="28.5" hidden="false" customHeight="true" outlineLevel="0" collapsed="false">
      <c r="A64" s="472"/>
      <c r="B64" s="407" t="n">
        <v>143243</v>
      </c>
      <c r="C64" s="407" t="s">
        <v>420</v>
      </c>
      <c r="D64" s="442" t="s">
        <v>344</v>
      </c>
      <c r="E64" s="404" t="s">
        <v>395</v>
      </c>
      <c r="F64" s="443" t="s">
        <v>397</v>
      </c>
      <c r="G64" s="432"/>
      <c r="H64" s="450"/>
      <c r="I64" s="444" t="s">
        <v>397</v>
      </c>
      <c r="J64" s="446"/>
      <c r="K64" s="445" t="s">
        <v>347</v>
      </c>
      <c r="L64" s="443" t="s">
        <v>397</v>
      </c>
      <c r="M64" s="446"/>
      <c r="N64" s="494" t="s">
        <v>399</v>
      </c>
      <c r="O64" s="444" t="s">
        <v>397</v>
      </c>
      <c r="P64" s="446"/>
      <c r="Q64" s="446"/>
      <c r="R64" s="443" t="s">
        <v>397</v>
      </c>
      <c r="S64" s="494" t="s">
        <v>406</v>
      </c>
      <c r="T64" s="446"/>
      <c r="U64" s="444" t="s">
        <v>397</v>
      </c>
      <c r="V64" s="445" t="s">
        <v>360</v>
      </c>
      <c r="W64" s="444"/>
      <c r="X64" s="444" t="s">
        <v>397</v>
      </c>
      <c r="Y64" s="494" t="s">
        <v>403</v>
      </c>
      <c r="Z64" s="447"/>
      <c r="AA64" s="444" t="s">
        <v>397</v>
      </c>
      <c r="AB64" s="453"/>
      <c r="AC64" s="446"/>
      <c r="AD64" s="444" t="s">
        <v>397</v>
      </c>
      <c r="AE64" s="494" t="s">
        <v>399</v>
      </c>
      <c r="AF64" s="432"/>
      <c r="AG64" s="443" t="s">
        <v>397</v>
      </c>
      <c r="AH64" s="444"/>
      <c r="AI64" s="444"/>
      <c r="AJ64" s="444" t="s">
        <v>397</v>
      </c>
      <c r="AK64" s="426" t="n">
        <v>126</v>
      </c>
      <c r="AL64" s="426" t="n">
        <v>204</v>
      </c>
      <c r="AM64" s="427" t="n">
        <v>84</v>
      </c>
    </row>
    <row r="65" customFormat="false" ht="28.5" hidden="false" customHeight="true" outlineLevel="0" collapsed="false">
      <c r="A65" s="472"/>
      <c r="B65" s="407" t="n">
        <v>142930</v>
      </c>
      <c r="C65" s="407" t="s">
        <v>421</v>
      </c>
      <c r="D65" s="442" t="s">
        <v>352</v>
      </c>
      <c r="E65" s="404" t="s">
        <v>395</v>
      </c>
      <c r="F65" s="443" t="s">
        <v>422</v>
      </c>
      <c r="G65" s="432"/>
      <c r="H65" s="444"/>
      <c r="I65" s="444" t="s">
        <v>403</v>
      </c>
      <c r="J65" s="494" t="s">
        <v>399</v>
      </c>
      <c r="K65" s="494" t="s">
        <v>399</v>
      </c>
      <c r="L65" s="443" t="s">
        <v>403</v>
      </c>
      <c r="M65" s="446"/>
      <c r="N65" s="449"/>
      <c r="O65" s="444" t="s">
        <v>403</v>
      </c>
      <c r="P65" s="494" t="s">
        <v>397</v>
      </c>
      <c r="Q65" s="494" t="s">
        <v>399</v>
      </c>
      <c r="R65" s="443" t="s">
        <v>403</v>
      </c>
      <c r="S65" s="508" t="s">
        <v>397</v>
      </c>
      <c r="T65" s="446"/>
      <c r="U65" s="444" t="s">
        <v>403</v>
      </c>
      <c r="V65" s="444"/>
      <c r="W65" s="444"/>
      <c r="X65" s="444" t="s">
        <v>403</v>
      </c>
      <c r="Y65" s="508" t="s">
        <v>397</v>
      </c>
      <c r="Z65" s="447"/>
      <c r="AA65" s="491" t="s">
        <v>387</v>
      </c>
      <c r="AB65" s="491"/>
      <c r="AC65" s="491"/>
      <c r="AD65" s="491"/>
      <c r="AE65" s="491"/>
      <c r="AF65" s="491"/>
      <c r="AG65" s="491"/>
      <c r="AH65" s="491"/>
      <c r="AI65" s="491"/>
      <c r="AJ65" s="491"/>
      <c r="AK65" s="426" t="n">
        <v>78</v>
      </c>
      <c r="AL65" s="426" t="n">
        <v>156</v>
      </c>
      <c r="AM65" s="427" t="n">
        <v>78</v>
      </c>
    </row>
    <row r="66" customFormat="false" ht="28.5" hidden="false" customHeight="true" outlineLevel="0" collapsed="false">
      <c r="A66" s="472"/>
      <c r="B66" s="496" t="s">
        <v>423</v>
      </c>
      <c r="C66" s="496" t="s">
        <v>424</v>
      </c>
      <c r="D66" s="475" t="s">
        <v>357</v>
      </c>
      <c r="E66" s="476" t="s">
        <v>395</v>
      </c>
      <c r="F66" s="509" t="s">
        <v>425</v>
      </c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478"/>
      <c r="AA66" s="457" t="s">
        <v>401</v>
      </c>
      <c r="AB66" s="497"/>
      <c r="AC66" s="497"/>
      <c r="AD66" s="457" t="s">
        <v>401</v>
      </c>
      <c r="AE66" s="457"/>
      <c r="AF66" s="479"/>
      <c r="AG66" s="478" t="s">
        <v>401</v>
      </c>
      <c r="AH66" s="456"/>
      <c r="AI66" s="456"/>
      <c r="AJ66" s="457" t="s">
        <v>401</v>
      </c>
      <c r="AK66" s="458" t="n">
        <v>48</v>
      </c>
      <c r="AL66" s="458" t="n">
        <v>48</v>
      </c>
      <c r="AM66" s="459" t="n">
        <v>48</v>
      </c>
    </row>
    <row r="67" customFormat="false" ht="28.5" hidden="false" customHeight="true" outlineLevel="0" collapsed="false">
      <c r="A67" s="472"/>
      <c r="B67" s="434"/>
      <c r="C67" s="434"/>
      <c r="D67" s="442" t="s">
        <v>235</v>
      </c>
      <c r="E67" s="404" t="s">
        <v>395</v>
      </c>
      <c r="F67" s="443"/>
      <c r="G67" s="432"/>
      <c r="H67" s="444"/>
      <c r="I67" s="446"/>
      <c r="J67" s="446"/>
      <c r="K67" s="447"/>
      <c r="L67" s="447"/>
      <c r="M67" s="446"/>
      <c r="N67" s="449"/>
      <c r="O67" s="449"/>
      <c r="P67" s="446"/>
      <c r="Q67" s="446"/>
      <c r="R67" s="443"/>
      <c r="S67" s="443"/>
      <c r="T67" s="446"/>
      <c r="U67" s="449"/>
      <c r="V67" s="444"/>
      <c r="W67" s="444"/>
      <c r="X67" s="449"/>
      <c r="Y67" s="432"/>
      <c r="Z67" s="447"/>
      <c r="AA67" s="446"/>
      <c r="AB67" s="453"/>
      <c r="AC67" s="453"/>
      <c r="AD67" s="444"/>
      <c r="AE67" s="453"/>
      <c r="AF67" s="432"/>
      <c r="AG67" s="447"/>
      <c r="AH67" s="453"/>
      <c r="AI67" s="444"/>
      <c r="AJ67" s="446"/>
      <c r="AK67" s="426"/>
      <c r="AL67" s="426"/>
      <c r="AM67" s="427"/>
    </row>
    <row r="68" customFormat="false" ht="28.5" hidden="false" customHeight="true" outlineLevel="0" collapsed="false">
      <c r="A68" s="472"/>
      <c r="B68" s="434"/>
      <c r="C68" s="434"/>
      <c r="D68" s="442" t="s">
        <v>240</v>
      </c>
      <c r="E68" s="404" t="s">
        <v>395</v>
      </c>
      <c r="F68" s="443"/>
      <c r="G68" s="432"/>
      <c r="H68" s="444"/>
      <c r="I68" s="446"/>
      <c r="J68" s="446"/>
      <c r="K68" s="447"/>
      <c r="L68" s="447"/>
      <c r="M68" s="446"/>
      <c r="N68" s="449"/>
      <c r="O68" s="449"/>
      <c r="P68" s="446"/>
      <c r="Q68" s="446"/>
      <c r="R68" s="443"/>
      <c r="S68" s="443"/>
      <c r="T68" s="446"/>
      <c r="U68" s="449"/>
      <c r="V68" s="444"/>
      <c r="W68" s="444"/>
      <c r="X68" s="449"/>
      <c r="Y68" s="432"/>
      <c r="Z68" s="447"/>
      <c r="AA68" s="446"/>
      <c r="AB68" s="453"/>
      <c r="AC68" s="510"/>
      <c r="AD68" s="444"/>
      <c r="AE68" s="453"/>
      <c r="AF68" s="432"/>
      <c r="AG68" s="447"/>
      <c r="AH68" s="453"/>
      <c r="AI68" s="444"/>
      <c r="AJ68" s="446"/>
      <c r="AK68" s="426"/>
      <c r="AL68" s="426"/>
      <c r="AM68" s="427"/>
    </row>
    <row r="69" customFormat="false" ht="28.5" hidden="false" customHeight="true" outlineLevel="0" collapsed="false">
      <c r="A69" s="472"/>
      <c r="B69" s="481" t="n">
        <v>142921</v>
      </c>
      <c r="C69" s="481" t="s">
        <v>426</v>
      </c>
      <c r="D69" s="482" t="s">
        <v>244</v>
      </c>
      <c r="E69" s="483" t="s">
        <v>395</v>
      </c>
      <c r="F69" s="484" t="s">
        <v>398</v>
      </c>
      <c r="G69" s="503" t="s">
        <v>399</v>
      </c>
      <c r="H69" s="511" t="s">
        <v>397</v>
      </c>
      <c r="I69" s="486" t="s">
        <v>398</v>
      </c>
      <c r="J69" s="488"/>
      <c r="K69" s="487" t="s">
        <v>370</v>
      </c>
      <c r="L69" s="484" t="s">
        <v>398</v>
      </c>
      <c r="M69" s="503" t="s">
        <v>406</v>
      </c>
      <c r="N69" s="504"/>
      <c r="O69" s="485" t="s">
        <v>427</v>
      </c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  <c r="AD69" s="485"/>
      <c r="AE69" s="485"/>
      <c r="AF69" s="485"/>
      <c r="AG69" s="485"/>
      <c r="AH69" s="485"/>
      <c r="AI69" s="503" t="s">
        <v>412</v>
      </c>
      <c r="AJ69" s="486" t="s">
        <v>398</v>
      </c>
      <c r="AK69" s="467" t="n">
        <v>42</v>
      </c>
      <c r="AL69" s="467" t="n">
        <v>108</v>
      </c>
      <c r="AM69" s="468" t="n">
        <v>66</v>
      </c>
    </row>
    <row r="70" customFormat="false" ht="28.5" hidden="false" customHeight="true" outlineLevel="0" collapsed="false">
      <c r="A70" s="472"/>
      <c r="B70" s="407" t="n">
        <v>143030</v>
      </c>
      <c r="C70" s="407" t="s">
        <v>428</v>
      </c>
      <c r="D70" s="442" t="s">
        <v>248</v>
      </c>
      <c r="E70" s="404" t="s">
        <v>395</v>
      </c>
      <c r="F70" s="512" t="s">
        <v>429</v>
      </c>
      <c r="G70" s="513" t="s">
        <v>430</v>
      </c>
      <c r="H70" s="444"/>
      <c r="I70" s="444" t="s">
        <v>410</v>
      </c>
      <c r="J70" s="494" t="s">
        <v>406</v>
      </c>
      <c r="K70" s="447"/>
      <c r="L70" s="512" t="s">
        <v>429</v>
      </c>
      <c r="M70" s="494" t="s">
        <v>399</v>
      </c>
      <c r="N70" s="449"/>
      <c r="P70" s="446"/>
      <c r="Q70" s="446"/>
      <c r="R70" s="443"/>
      <c r="S70" s="443"/>
      <c r="T70" s="494" t="s">
        <v>399</v>
      </c>
      <c r="U70" s="444" t="s">
        <v>410</v>
      </c>
      <c r="V70" s="444"/>
      <c r="W70" s="444"/>
      <c r="X70" s="444" t="s">
        <v>410</v>
      </c>
      <c r="Y70" s="494" t="s">
        <v>399</v>
      </c>
      <c r="Z70" s="447"/>
      <c r="AA70" s="444" t="s">
        <v>410</v>
      </c>
      <c r="AB70" s="450"/>
      <c r="AC70" s="446"/>
      <c r="AD70" s="444" t="s">
        <v>410</v>
      </c>
      <c r="AE70" s="446"/>
      <c r="AF70" s="514" t="s">
        <v>431</v>
      </c>
      <c r="AG70" s="443" t="s">
        <v>410</v>
      </c>
      <c r="AH70" s="450"/>
      <c r="AI70" s="444" t="s">
        <v>418</v>
      </c>
      <c r="AJ70" s="444" t="s">
        <v>410</v>
      </c>
      <c r="AK70" s="426" t="n">
        <v>126</v>
      </c>
      <c r="AL70" s="426" t="n">
        <v>216</v>
      </c>
      <c r="AM70" s="427" t="n">
        <v>90</v>
      </c>
    </row>
    <row r="71" customFormat="false" ht="28.5" hidden="false" customHeight="true" outlineLevel="0" collapsed="false">
      <c r="A71" s="472"/>
      <c r="B71" s="407" t="n">
        <v>143235</v>
      </c>
      <c r="C71" s="407" t="s">
        <v>432</v>
      </c>
      <c r="D71" s="442" t="s">
        <v>251</v>
      </c>
      <c r="E71" s="404" t="s">
        <v>395</v>
      </c>
      <c r="F71" s="443" t="s">
        <v>412</v>
      </c>
      <c r="G71" s="432"/>
      <c r="H71" s="444"/>
      <c r="I71" s="444" t="s">
        <v>412</v>
      </c>
      <c r="J71" s="446"/>
      <c r="K71" s="445" t="s">
        <v>360</v>
      </c>
      <c r="L71" s="443" t="s">
        <v>412</v>
      </c>
      <c r="M71" s="450"/>
      <c r="N71" s="449"/>
      <c r="O71" s="444" t="s">
        <v>412</v>
      </c>
      <c r="P71" s="494" t="s">
        <v>399</v>
      </c>
      <c r="Q71" s="446"/>
      <c r="R71" s="443" t="s">
        <v>412</v>
      </c>
      <c r="S71" s="494" t="s">
        <v>399</v>
      </c>
      <c r="T71" s="446"/>
      <c r="U71" s="444" t="s">
        <v>412</v>
      </c>
      <c r="V71" s="494" t="s">
        <v>399</v>
      </c>
      <c r="W71" s="450"/>
      <c r="X71" s="444" t="s">
        <v>412</v>
      </c>
      <c r="Y71" s="432"/>
      <c r="Z71" s="445" t="s">
        <v>349</v>
      </c>
      <c r="AA71" s="444" t="s">
        <v>412</v>
      </c>
      <c r="AB71" s="494" t="s">
        <v>399</v>
      </c>
      <c r="AC71" s="450"/>
      <c r="AD71" s="444" t="s">
        <v>412</v>
      </c>
      <c r="AE71" s="446"/>
      <c r="AF71" s="445" t="s">
        <v>347</v>
      </c>
      <c r="AG71" s="443" t="s">
        <v>412</v>
      </c>
      <c r="AH71" s="444"/>
      <c r="AI71" s="444"/>
      <c r="AJ71" s="444" t="s">
        <v>412</v>
      </c>
      <c r="AK71" s="426" t="n">
        <v>126</v>
      </c>
      <c r="AL71" s="426" t="n">
        <v>204</v>
      </c>
      <c r="AM71" s="427" t="n">
        <v>78</v>
      </c>
    </row>
    <row r="72" customFormat="false" ht="28.5" hidden="false" customHeight="true" outlineLevel="0" collapsed="false">
      <c r="A72" s="472"/>
      <c r="B72" s="407" t="n">
        <v>142948</v>
      </c>
      <c r="C72" s="407" t="s">
        <v>433</v>
      </c>
      <c r="D72" s="442" t="s">
        <v>362</v>
      </c>
      <c r="E72" s="404" t="s">
        <v>395</v>
      </c>
      <c r="F72" s="512" t="s">
        <v>434</v>
      </c>
      <c r="G72" s="432"/>
      <c r="H72" s="444"/>
      <c r="I72" s="444" t="s">
        <v>415</v>
      </c>
      <c r="J72" s="446"/>
      <c r="K72" s="447"/>
      <c r="L72" s="512" t="s">
        <v>435</v>
      </c>
      <c r="M72" s="446"/>
      <c r="N72" s="449"/>
      <c r="O72" s="444" t="s">
        <v>415</v>
      </c>
      <c r="P72" s="446"/>
      <c r="Q72" s="494" t="s">
        <v>397</v>
      </c>
      <c r="R72" s="443" t="s">
        <v>415</v>
      </c>
      <c r="S72" s="443"/>
      <c r="T72" s="494" t="s">
        <v>397</v>
      </c>
      <c r="U72" s="444" t="s">
        <v>415</v>
      </c>
      <c r="V72" s="444"/>
      <c r="W72" s="494" t="s">
        <v>397</v>
      </c>
      <c r="X72" s="444" t="s">
        <v>415</v>
      </c>
      <c r="Z72" s="432"/>
      <c r="AA72" s="444" t="s">
        <v>415</v>
      </c>
      <c r="AB72" s="453"/>
      <c r="AC72" s="272"/>
      <c r="AD72" s="444" t="s">
        <v>415</v>
      </c>
      <c r="AE72" s="446"/>
      <c r="AF72" s="445" t="s">
        <v>370</v>
      </c>
      <c r="AG72" s="443" t="s">
        <v>415</v>
      </c>
      <c r="AH72" s="444"/>
      <c r="AI72" s="450"/>
      <c r="AJ72" s="444" t="s">
        <v>415</v>
      </c>
      <c r="AK72" s="426" t="n">
        <v>126</v>
      </c>
      <c r="AL72" s="426" t="n">
        <v>210</v>
      </c>
      <c r="AM72" s="427" t="n">
        <v>84</v>
      </c>
    </row>
    <row r="73" customFormat="false" ht="28.5" hidden="false" customHeight="true" outlineLevel="0" collapsed="false">
      <c r="A73" s="472"/>
      <c r="B73" s="407" t="n">
        <v>143022</v>
      </c>
      <c r="C73" s="407" t="s">
        <v>436</v>
      </c>
      <c r="D73" s="442" t="s">
        <v>365</v>
      </c>
      <c r="E73" s="404" t="s">
        <v>395</v>
      </c>
      <c r="F73" s="512" t="s">
        <v>437</v>
      </c>
      <c r="G73" s="432"/>
      <c r="H73" s="446" t="s">
        <v>403</v>
      </c>
      <c r="I73" s="272"/>
      <c r="J73" s="446"/>
      <c r="K73" s="494" t="s">
        <v>397</v>
      </c>
      <c r="L73" s="443" t="s">
        <v>402</v>
      </c>
      <c r="M73" s="446"/>
      <c r="N73" s="449"/>
      <c r="O73" s="444" t="s">
        <v>402</v>
      </c>
      <c r="P73" s="494" t="s">
        <v>406</v>
      </c>
      <c r="Q73" s="446"/>
      <c r="R73" s="443" t="s">
        <v>402</v>
      </c>
      <c r="S73" s="494" t="s">
        <v>403</v>
      </c>
      <c r="T73" s="446"/>
      <c r="U73" s="272"/>
      <c r="V73" s="446" t="s">
        <v>401</v>
      </c>
      <c r="W73" s="494" t="s">
        <v>401</v>
      </c>
      <c r="X73" s="444" t="s">
        <v>402</v>
      </c>
      <c r="Y73" s="432"/>
      <c r="Z73" s="494" t="s">
        <v>397</v>
      </c>
      <c r="AA73" s="444" t="s">
        <v>402</v>
      </c>
      <c r="AB73" s="453"/>
      <c r="AC73" s="446"/>
      <c r="AD73" s="444" t="s">
        <v>402</v>
      </c>
      <c r="AE73" s="446"/>
      <c r="AF73" s="445" t="s">
        <v>360</v>
      </c>
      <c r="AG73" s="443" t="s">
        <v>402</v>
      </c>
      <c r="AH73" s="444"/>
      <c r="AI73" s="444"/>
      <c r="AJ73" s="444" t="s">
        <v>402</v>
      </c>
      <c r="AK73" s="426" t="n">
        <v>126</v>
      </c>
      <c r="AL73" s="426" t="n">
        <v>216</v>
      </c>
      <c r="AM73" s="427" t="n">
        <v>90</v>
      </c>
    </row>
    <row r="74" customFormat="false" ht="28.5" hidden="false" customHeight="true" outlineLevel="0" collapsed="false">
      <c r="A74" s="472"/>
      <c r="B74" s="407" t="n">
        <v>142913</v>
      </c>
      <c r="C74" s="407" t="s">
        <v>438</v>
      </c>
      <c r="D74" s="442" t="s">
        <v>368</v>
      </c>
      <c r="E74" s="404" t="s">
        <v>395</v>
      </c>
      <c r="F74" s="454" t="s">
        <v>439</v>
      </c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46"/>
      <c r="R74" s="443" t="s">
        <v>418</v>
      </c>
      <c r="S74" s="443"/>
      <c r="T74" s="494" t="s">
        <v>401</v>
      </c>
      <c r="U74" s="444" t="s">
        <v>402</v>
      </c>
      <c r="V74" s="494" t="s">
        <v>406</v>
      </c>
      <c r="W74" s="494" t="s">
        <v>399</v>
      </c>
      <c r="X74" s="444" t="s">
        <v>418</v>
      </c>
      <c r="Y74" s="432"/>
      <c r="Z74" s="447"/>
      <c r="AA74" s="444" t="s">
        <v>418</v>
      </c>
      <c r="AB74" s="494" t="s">
        <v>406</v>
      </c>
      <c r="AC74" s="494" t="s">
        <v>412</v>
      </c>
      <c r="AD74" s="444" t="s">
        <v>418</v>
      </c>
      <c r="AE74" s="446"/>
      <c r="AF74" s="432"/>
      <c r="AG74" s="443" t="s">
        <v>418</v>
      </c>
      <c r="AH74" s="494" t="s">
        <v>399</v>
      </c>
      <c r="AI74" s="444"/>
      <c r="AJ74" s="444" t="s">
        <v>418</v>
      </c>
      <c r="AK74" s="426" t="n">
        <v>84</v>
      </c>
      <c r="AL74" s="426" t="n">
        <v>156</v>
      </c>
      <c r="AM74" s="427" t="n">
        <v>72</v>
      </c>
    </row>
    <row r="75" customFormat="false" ht="28.5" hidden="false" customHeight="true" outlineLevel="0" collapsed="false">
      <c r="A75" s="490" t="s">
        <v>371</v>
      </c>
      <c r="B75" s="471"/>
      <c r="C75" s="423" t="s">
        <v>103</v>
      </c>
      <c r="D75" s="424" t="s">
        <v>105</v>
      </c>
      <c r="E75" s="423" t="s">
        <v>106</v>
      </c>
      <c r="F75" s="425" t="s">
        <v>107</v>
      </c>
      <c r="G75" s="425" t="s">
        <v>45</v>
      </c>
      <c r="H75" s="425" t="s">
        <v>108</v>
      </c>
      <c r="I75" s="425" t="s">
        <v>108</v>
      </c>
      <c r="J75" s="425" t="s">
        <v>107</v>
      </c>
      <c r="K75" s="425" t="s">
        <v>107</v>
      </c>
      <c r="L75" s="425" t="s">
        <v>109</v>
      </c>
      <c r="M75" s="425" t="s">
        <v>107</v>
      </c>
      <c r="N75" s="425" t="s">
        <v>45</v>
      </c>
      <c r="O75" s="425" t="s">
        <v>108</v>
      </c>
      <c r="P75" s="425" t="s">
        <v>108</v>
      </c>
      <c r="Q75" s="425" t="s">
        <v>107</v>
      </c>
      <c r="R75" s="425" t="s">
        <v>107</v>
      </c>
      <c r="S75" s="425" t="s">
        <v>109</v>
      </c>
      <c r="T75" s="425" t="s">
        <v>107</v>
      </c>
      <c r="U75" s="425" t="s">
        <v>45</v>
      </c>
      <c r="V75" s="425" t="s">
        <v>108</v>
      </c>
      <c r="W75" s="425" t="s">
        <v>108</v>
      </c>
      <c r="X75" s="425" t="s">
        <v>107</v>
      </c>
      <c r="Y75" s="425" t="s">
        <v>107</v>
      </c>
      <c r="Z75" s="425" t="s">
        <v>109</v>
      </c>
      <c r="AA75" s="425" t="s">
        <v>107</v>
      </c>
      <c r="AB75" s="425" t="s">
        <v>45</v>
      </c>
      <c r="AC75" s="425" t="s">
        <v>108</v>
      </c>
      <c r="AD75" s="425" t="s">
        <v>108</v>
      </c>
      <c r="AE75" s="425" t="s">
        <v>107</v>
      </c>
      <c r="AF75" s="425" t="s">
        <v>107</v>
      </c>
      <c r="AG75" s="425" t="s">
        <v>109</v>
      </c>
      <c r="AH75" s="425" t="s">
        <v>107</v>
      </c>
      <c r="AI75" s="425" t="s">
        <v>45</v>
      </c>
      <c r="AJ75" s="425" t="s">
        <v>108</v>
      </c>
      <c r="AK75" s="426" t="s">
        <v>76</v>
      </c>
      <c r="AL75" s="427" t="s">
        <v>110</v>
      </c>
      <c r="AM75" s="427" t="s">
        <v>111</v>
      </c>
    </row>
    <row r="76" customFormat="false" ht="28.5" hidden="false" customHeight="true" outlineLevel="0" collapsed="false">
      <c r="A76" s="396" t="s">
        <v>440</v>
      </c>
      <c r="B76" s="471"/>
      <c r="C76" s="423" t="s">
        <v>336</v>
      </c>
      <c r="D76" s="424" t="s">
        <v>115</v>
      </c>
      <c r="E76" s="423"/>
      <c r="F76" s="425" t="n">
        <v>1</v>
      </c>
      <c r="G76" s="425" t="n">
        <v>2</v>
      </c>
      <c r="H76" s="425" t="n">
        <v>3</v>
      </c>
      <c r="I76" s="425" t="n">
        <v>4</v>
      </c>
      <c r="J76" s="425" t="n">
        <v>5</v>
      </c>
      <c r="K76" s="425" t="n">
        <v>6</v>
      </c>
      <c r="L76" s="425" t="n">
        <v>7</v>
      </c>
      <c r="M76" s="425" t="n">
        <v>8</v>
      </c>
      <c r="N76" s="425" t="n">
        <v>9</v>
      </c>
      <c r="O76" s="425" t="n">
        <v>10</v>
      </c>
      <c r="P76" s="425" t="n">
        <v>11</v>
      </c>
      <c r="Q76" s="425" t="n">
        <v>12</v>
      </c>
      <c r="R76" s="425" t="n">
        <v>13</v>
      </c>
      <c r="S76" s="425" t="n">
        <v>14</v>
      </c>
      <c r="T76" s="425" t="n">
        <v>15</v>
      </c>
      <c r="U76" s="425" t="n">
        <v>16</v>
      </c>
      <c r="V76" s="425" t="n">
        <v>17</v>
      </c>
      <c r="W76" s="425" t="n">
        <v>18</v>
      </c>
      <c r="X76" s="425" t="n">
        <v>19</v>
      </c>
      <c r="Y76" s="425" t="n">
        <v>20</v>
      </c>
      <c r="Z76" s="425" t="n">
        <v>21</v>
      </c>
      <c r="AA76" s="425" t="n">
        <v>22</v>
      </c>
      <c r="AB76" s="425" t="n">
        <v>23</v>
      </c>
      <c r="AC76" s="425" t="n">
        <v>24</v>
      </c>
      <c r="AD76" s="425" t="n">
        <v>25</v>
      </c>
      <c r="AE76" s="425" t="n">
        <v>26</v>
      </c>
      <c r="AF76" s="425" t="n">
        <v>27</v>
      </c>
      <c r="AG76" s="425" t="n">
        <v>28</v>
      </c>
      <c r="AH76" s="425" t="n">
        <v>29</v>
      </c>
      <c r="AI76" s="425" t="n">
        <v>30</v>
      </c>
      <c r="AJ76" s="425" t="n">
        <v>31</v>
      </c>
      <c r="AK76" s="426"/>
      <c r="AL76" s="427"/>
      <c r="AM76" s="427"/>
    </row>
    <row r="77" customFormat="false" ht="28.5" hidden="false" customHeight="true" outlineLevel="0" collapsed="false">
      <c r="A77" s="396"/>
      <c r="B77" s="407" t="n">
        <v>104620</v>
      </c>
      <c r="C77" s="407" t="s">
        <v>441</v>
      </c>
      <c r="D77" s="442" t="s">
        <v>344</v>
      </c>
      <c r="E77" s="404" t="s">
        <v>395</v>
      </c>
      <c r="F77" s="443"/>
      <c r="G77" s="515" t="s">
        <v>369</v>
      </c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494" t="s">
        <v>398</v>
      </c>
      <c r="AB77" s="444" t="s">
        <v>397</v>
      </c>
      <c r="AC77" s="494" t="s">
        <v>399</v>
      </c>
      <c r="AD77" s="494" t="s">
        <v>406</v>
      </c>
      <c r="AE77" s="444" t="s">
        <v>397</v>
      </c>
      <c r="AF77" s="494" t="s">
        <v>412</v>
      </c>
      <c r="AG77" s="494" t="s">
        <v>403</v>
      </c>
      <c r="AH77" s="444" t="s">
        <v>397</v>
      </c>
      <c r="AI77" s="494" t="s">
        <v>399</v>
      </c>
      <c r="AJ77" s="451" t="s">
        <v>403</v>
      </c>
      <c r="AK77" s="426" t="n">
        <v>48</v>
      </c>
      <c r="AL77" s="426" t="n">
        <v>120</v>
      </c>
      <c r="AM77" s="427" t="n">
        <v>72</v>
      </c>
    </row>
    <row r="78" customFormat="false" ht="28.5" hidden="false" customHeight="true" outlineLevel="0" collapsed="false">
      <c r="A78" s="396"/>
      <c r="B78" s="407" t="n">
        <v>145432</v>
      </c>
      <c r="C78" s="407" t="s">
        <v>442</v>
      </c>
      <c r="D78" s="442" t="s">
        <v>352</v>
      </c>
      <c r="E78" s="404" t="s">
        <v>395</v>
      </c>
      <c r="F78" s="454" t="s">
        <v>443</v>
      </c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46" t="s">
        <v>403</v>
      </c>
      <c r="AF78" s="494" t="s">
        <v>399</v>
      </c>
      <c r="AG78" s="447"/>
      <c r="AH78" s="446" t="s">
        <v>403</v>
      </c>
      <c r="AI78" s="444"/>
      <c r="AJ78" s="446"/>
      <c r="AK78" s="426" t="n">
        <v>24</v>
      </c>
      <c r="AL78" s="426" t="n">
        <v>36</v>
      </c>
      <c r="AM78" s="427" t="n">
        <v>12</v>
      </c>
    </row>
    <row r="79" customFormat="false" ht="28.5" hidden="false" customHeight="true" outlineLevel="0" collapsed="false">
      <c r="A79" s="396"/>
      <c r="B79" s="516" t="n">
        <v>143251</v>
      </c>
      <c r="C79" s="407" t="s">
        <v>444</v>
      </c>
      <c r="D79" s="442" t="s">
        <v>357</v>
      </c>
      <c r="E79" s="404" t="s">
        <v>395</v>
      </c>
      <c r="F79" s="494" t="s">
        <v>399</v>
      </c>
      <c r="G79" s="447" t="s">
        <v>401</v>
      </c>
      <c r="H79" s="444"/>
      <c r="I79" s="445" t="s">
        <v>360</v>
      </c>
      <c r="J79" s="446" t="s">
        <v>401</v>
      </c>
      <c r="K79" s="447"/>
      <c r="L79" s="445" t="s">
        <v>347</v>
      </c>
      <c r="M79" s="446" t="s">
        <v>401</v>
      </c>
      <c r="N79" s="450"/>
      <c r="O79" s="449"/>
      <c r="P79" s="446" t="s">
        <v>401</v>
      </c>
      <c r="Q79" s="446"/>
      <c r="R79" s="508" t="s">
        <v>401</v>
      </c>
      <c r="S79" s="447" t="s">
        <v>401</v>
      </c>
      <c r="T79" s="446"/>
      <c r="U79" s="444" t="s">
        <v>402</v>
      </c>
      <c r="V79" s="272"/>
      <c r="W79" s="445" t="s">
        <v>349</v>
      </c>
      <c r="X79" s="494" t="s">
        <v>398</v>
      </c>
      <c r="Y79" s="447" t="s">
        <v>401</v>
      </c>
      <c r="Z79" s="451" t="s">
        <v>399</v>
      </c>
      <c r="AA79" s="446"/>
      <c r="AB79" s="446" t="s">
        <v>401</v>
      </c>
      <c r="AC79" s="446"/>
      <c r="AD79" s="445" t="s">
        <v>349</v>
      </c>
      <c r="AE79" s="446" t="s">
        <v>401</v>
      </c>
      <c r="AF79" s="447"/>
      <c r="AG79" s="447"/>
      <c r="AH79" s="446" t="s">
        <v>401</v>
      </c>
      <c r="AI79" s="445" t="s">
        <v>363</v>
      </c>
      <c r="AJ79" s="445" t="s">
        <v>349</v>
      </c>
      <c r="AK79" s="426" t="n">
        <v>126</v>
      </c>
      <c r="AL79" s="426" t="n">
        <v>240</v>
      </c>
      <c r="AM79" s="427" t="n">
        <v>114</v>
      </c>
    </row>
    <row r="80" customFormat="false" ht="28.5" hidden="false" customHeight="true" outlineLevel="0" collapsed="false">
      <c r="A80" s="396"/>
      <c r="B80" s="434"/>
      <c r="C80" s="434"/>
      <c r="D80" s="442" t="s">
        <v>235</v>
      </c>
      <c r="E80" s="404" t="s">
        <v>395</v>
      </c>
      <c r="F80" s="443"/>
      <c r="G80" s="432"/>
      <c r="H80" s="444"/>
      <c r="I80" s="446"/>
      <c r="J80" s="446"/>
      <c r="K80" s="447"/>
      <c r="L80" s="447"/>
      <c r="M80" s="446"/>
      <c r="N80" s="449"/>
      <c r="O80" s="449"/>
      <c r="P80" s="446"/>
      <c r="Q80" s="446"/>
      <c r="R80" s="443"/>
      <c r="S80" s="443"/>
      <c r="T80" s="446"/>
      <c r="U80" s="449"/>
      <c r="V80" s="444"/>
      <c r="W80" s="444"/>
      <c r="X80" s="449"/>
      <c r="Y80" s="432"/>
      <c r="Z80" s="447"/>
      <c r="AA80" s="446"/>
      <c r="AB80" s="453"/>
      <c r="AC80" s="453"/>
      <c r="AD80" s="444"/>
      <c r="AE80" s="453"/>
      <c r="AF80" s="432"/>
      <c r="AG80" s="447"/>
      <c r="AH80" s="453"/>
      <c r="AI80" s="444"/>
      <c r="AJ80" s="446"/>
      <c r="AK80" s="426"/>
      <c r="AL80" s="426"/>
      <c r="AM80" s="427"/>
    </row>
    <row r="81" customFormat="false" ht="28.5" hidden="false" customHeight="true" outlineLevel="0" collapsed="false">
      <c r="A81" s="396"/>
      <c r="B81" s="434"/>
      <c r="C81" s="434"/>
      <c r="D81" s="442" t="s">
        <v>240</v>
      </c>
      <c r="E81" s="404" t="s">
        <v>395</v>
      </c>
      <c r="F81" s="443"/>
      <c r="G81" s="432"/>
      <c r="H81" s="444"/>
      <c r="I81" s="446"/>
      <c r="J81" s="446"/>
      <c r="K81" s="447"/>
      <c r="L81" s="447"/>
      <c r="M81" s="446"/>
      <c r="N81" s="449"/>
      <c r="O81" s="449"/>
      <c r="P81" s="446"/>
      <c r="Q81" s="446"/>
      <c r="R81" s="443"/>
      <c r="S81" s="443"/>
      <c r="T81" s="446"/>
      <c r="U81" s="449"/>
      <c r="V81" s="444"/>
      <c r="W81" s="444"/>
      <c r="X81" s="449"/>
      <c r="Y81" s="432"/>
      <c r="Z81" s="447"/>
      <c r="AA81" s="446"/>
      <c r="AB81" s="453"/>
      <c r="AC81" s="453"/>
      <c r="AD81" s="444"/>
      <c r="AE81" s="453"/>
      <c r="AF81" s="432"/>
      <c r="AG81" s="447"/>
      <c r="AH81" s="453"/>
      <c r="AI81" s="444"/>
      <c r="AJ81" s="446"/>
      <c r="AK81" s="426"/>
      <c r="AL81" s="426"/>
      <c r="AM81" s="427"/>
    </row>
    <row r="82" customFormat="false" ht="28.5" hidden="false" customHeight="true" outlineLevel="0" collapsed="false">
      <c r="A82" s="396"/>
      <c r="B82" s="407" t="n">
        <v>118087</v>
      </c>
      <c r="C82" s="407" t="s">
        <v>445</v>
      </c>
      <c r="D82" s="442" t="s">
        <v>244</v>
      </c>
      <c r="E82" s="404" t="s">
        <v>395</v>
      </c>
      <c r="F82" s="443"/>
      <c r="G82" s="443" t="s">
        <v>398</v>
      </c>
      <c r="H82" s="444"/>
      <c r="I82" s="517" t="s">
        <v>366</v>
      </c>
      <c r="J82" s="444" t="s">
        <v>398</v>
      </c>
      <c r="K82" s="447"/>
      <c r="L82" s="447"/>
      <c r="M82" s="444" t="s">
        <v>398</v>
      </c>
      <c r="N82" s="449"/>
      <c r="O82" s="445" t="s">
        <v>370</v>
      </c>
      <c r="P82" s="444" t="s">
        <v>398</v>
      </c>
      <c r="Q82" s="446"/>
      <c r="R82" s="445" t="s">
        <v>446</v>
      </c>
      <c r="S82" s="512" t="s">
        <v>447</v>
      </c>
      <c r="T82" s="446"/>
      <c r="U82" s="445" t="s">
        <v>370</v>
      </c>
      <c r="V82" s="444" t="s">
        <v>398</v>
      </c>
      <c r="W82" s="444"/>
      <c r="X82" s="445" t="s">
        <v>360</v>
      </c>
      <c r="Y82" s="443" t="s">
        <v>398</v>
      </c>
      <c r="Z82" s="447"/>
      <c r="AA82" s="445" t="s">
        <v>349</v>
      </c>
      <c r="AB82" s="444" t="s">
        <v>398</v>
      </c>
      <c r="AC82" s="446"/>
      <c r="AD82" s="445" t="s">
        <v>370</v>
      </c>
      <c r="AE82" s="444" t="s">
        <v>398</v>
      </c>
      <c r="AF82" s="432"/>
      <c r="AG82" s="447"/>
      <c r="AH82" s="444" t="s">
        <v>398</v>
      </c>
      <c r="AI82" s="444"/>
      <c r="AJ82" s="445" t="s">
        <v>370</v>
      </c>
      <c r="AK82" s="426" t="n">
        <v>126</v>
      </c>
      <c r="AL82" s="426" t="n">
        <v>222</v>
      </c>
      <c r="AM82" s="427" t="n">
        <v>96</v>
      </c>
    </row>
    <row r="83" customFormat="false" ht="28.5" hidden="false" customHeight="true" outlineLevel="0" collapsed="false">
      <c r="A83" s="396"/>
      <c r="B83" s="407" t="n">
        <v>103870</v>
      </c>
      <c r="C83" s="407" t="s">
        <v>448</v>
      </c>
      <c r="D83" s="442" t="s">
        <v>248</v>
      </c>
      <c r="E83" s="404" t="s">
        <v>395</v>
      </c>
      <c r="F83" s="443"/>
      <c r="G83" s="443" t="s">
        <v>410</v>
      </c>
      <c r="H83" s="444" t="s">
        <v>397</v>
      </c>
      <c r="I83" s="446"/>
      <c r="J83" s="444" t="s">
        <v>410</v>
      </c>
      <c r="K83" s="447"/>
      <c r="L83" s="494" t="s">
        <v>406</v>
      </c>
      <c r="M83" s="444" t="s">
        <v>410</v>
      </c>
      <c r="N83" s="444" t="s">
        <v>397</v>
      </c>
      <c r="O83" s="508" t="s">
        <v>401</v>
      </c>
      <c r="P83" s="444" t="s">
        <v>410</v>
      </c>
      <c r="Q83" s="446"/>
      <c r="R83" s="494" t="s">
        <v>398</v>
      </c>
      <c r="S83" s="443" t="s">
        <v>410</v>
      </c>
      <c r="T83" s="446"/>
      <c r="U83" s="445" t="s">
        <v>347</v>
      </c>
      <c r="V83" s="444"/>
      <c r="W83" s="444"/>
      <c r="X83" s="449"/>
      <c r="Y83" s="432"/>
      <c r="Z83" s="447"/>
      <c r="AA83" s="446"/>
      <c r="AB83" s="444" t="s">
        <v>410</v>
      </c>
      <c r="AC83" s="446"/>
      <c r="AD83" s="494" t="s">
        <v>399</v>
      </c>
      <c r="AE83" s="444" t="s">
        <v>410</v>
      </c>
      <c r="AF83" s="432"/>
      <c r="AG83" s="445" t="s">
        <v>370</v>
      </c>
      <c r="AH83" s="444" t="s">
        <v>410</v>
      </c>
      <c r="AI83" s="356"/>
      <c r="AJ83" s="450"/>
      <c r="AK83" s="426" t="n">
        <v>126</v>
      </c>
      <c r="AL83" s="426" t="n">
        <v>192</v>
      </c>
      <c r="AM83" s="427" t="n">
        <v>66</v>
      </c>
    </row>
    <row r="84" customFormat="false" ht="28.5" hidden="false" customHeight="true" outlineLevel="0" collapsed="false">
      <c r="A84" s="396"/>
      <c r="B84" s="407" t="n">
        <v>143189</v>
      </c>
      <c r="C84" s="407" t="s">
        <v>449</v>
      </c>
      <c r="D84" s="442" t="s">
        <v>251</v>
      </c>
      <c r="E84" s="404" t="s">
        <v>395</v>
      </c>
      <c r="F84" s="448" t="s">
        <v>370</v>
      </c>
      <c r="G84" s="443" t="s">
        <v>412</v>
      </c>
      <c r="H84" s="272"/>
      <c r="I84" s="494" t="s">
        <v>399</v>
      </c>
      <c r="J84" s="444" t="s">
        <v>412</v>
      </c>
      <c r="K84" s="447"/>
      <c r="L84" s="445" t="s">
        <v>360</v>
      </c>
      <c r="M84" s="444" t="s">
        <v>412</v>
      </c>
      <c r="N84" s="449"/>
      <c r="O84" s="449"/>
      <c r="P84" s="444" t="s">
        <v>412</v>
      </c>
      <c r="Q84" s="446"/>
      <c r="R84" s="494" t="s">
        <v>399</v>
      </c>
      <c r="S84" s="443" t="s">
        <v>412</v>
      </c>
      <c r="T84" s="446"/>
      <c r="U84" s="444"/>
      <c r="V84" s="444" t="s">
        <v>412</v>
      </c>
      <c r="W84" s="444"/>
      <c r="X84" s="445" t="s">
        <v>349</v>
      </c>
      <c r="Y84" s="443" t="s">
        <v>412</v>
      </c>
      <c r="Z84" s="494" t="s">
        <v>401</v>
      </c>
      <c r="AA84" s="446"/>
      <c r="AB84" s="444" t="s">
        <v>412</v>
      </c>
      <c r="AC84" s="446"/>
      <c r="AD84" s="444"/>
      <c r="AE84" s="444" t="s">
        <v>412</v>
      </c>
      <c r="AF84" s="432"/>
      <c r="AG84" s="451" t="s">
        <v>398</v>
      </c>
      <c r="AH84" s="444" t="s">
        <v>412</v>
      </c>
      <c r="AI84" s="444"/>
      <c r="AJ84" s="446"/>
      <c r="AK84" s="426" t="n">
        <v>126</v>
      </c>
      <c r="AL84" s="426" t="n">
        <v>204</v>
      </c>
      <c r="AM84" s="427" t="n">
        <v>78</v>
      </c>
    </row>
    <row r="85" customFormat="false" ht="28.5" hidden="false" customHeight="true" outlineLevel="0" collapsed="false">
      <c r="A85" s="396"/>
      <c r="B85" s="518" t="n">
        <v>110825</v>
      </c>
      <c r="C85" s="407" t="s">
        <v>450</v>
      </c>
      <c r="D85" s="442" t="s">
        <v>362</v>
      </c>
      <c r="E85" s="404" t="s">
        <v>395</v>
      </c>
      <c r="F85" s="443"/>
      <c r="G85" s="443" t="s">
        <v>415</v>
      </c>
      <c r="H85" s="444"/>
      <c r="I85" s="446"/>
      <c r="J85" s="444" t="s">
        <v>415</v>
      </c>
      <c r="K85" s="447"/>
      <c r="L85" s="445" t="s">
        <v>370</v>
      </c>
      <c r="M85" s="444" t="s">
        <v>415</v>
      </c>
      <c r="N85" s="449"/>
      <c r="O85" s="494" t="s">
        <v>398</v>
      </c>
      <c r="P85" s="444" t="s">
        <v>415</v>
      </c>
      <c r="Q85" s="446"/>
      <c r="R85" s="443"/>
      <c r="S85" s="443" t="s">
        <v>415</v>
      </c>
      <c r="T85" s="446"/>
      <c r="U85" s="451" t="s">
        <v>399</v>
      </c>
      <c r="V85" s="444" t="s">
        <v>415</v>
      </c>
      <c r="W85" s="519"/>
      <c r="X85" s="494" t="s">
        <v>406</v>
      </c>
      <c r="Y85" s="443" t="s">
        <v>415</v>
      </c>
      <c r="Z85" s="443"/>
      <c r="AA85" s="446"/>
      <c r="AB85" s="444" t="s">
        <v>415</v>
      </c>
      <c r="AC85" s="446"/>
      <c r="AD85" s="444"/>
      <c r="AE85" s="444" t="s">
        <v>415</v>
      </c>
      <c r="AF85" s="432"/>
      <c r="AG85" s="445" t="s">
        <v>360</v>
      </c>
      <c r="AH85" s="444" t="s">
        <v>415</v>
      </c>
      <c r="AI85" s="444"/>
      <c r="AJ85" s="446"/>
      <c r="AK85" s="426" t="n">
        <v>126</v>
      </c>
      <c r="AL85" s="426" t="n">
        <v>180</v>
      </c>
      <c r="AM85" s="427" t="n">
        <v>54</v>
      </c>
    </row>
    <row r="86" customFormat="false" ht="28.5" hidden="false" customHeight="true" outlineLevel="0" collapsed="false">
      <c r="A86" s="396"/>
      <c r="B86" s="407" t="n">
        <v>118036</v>
      </c>
      <c r="C86" s="407" t="s">
        <v>451</v>
      </c>
      <c r="D86" s="442" t="s">
        <v>365</v>
      </c>
      <c r="E86" s="404" t="s">
        <v>395</v>
      </c>
      <c r="F86" s="494" t="s">
        <v>406</v>
      </c>
      <c r="G86" s="443" t="s">
        <v>402</v>
      </c>
      <c r="H86" s="444"/>
      <c r="I86" s="446"/>
      <c r="J86" s="444" t="s">
        <v>402</v>
      </c>
      <c r="K86" s="447"/>
      <c r="L86" s="451" t="s">
        <v>399</v>
      </c>
      <c r="M86" s="444" t="s">
        <v>402</v>
      </c>
      <c r="N86" s="449"/>
      <c r="O86" s="450"/>
      <c r="P86" s="444" t="s">
        <v>402</v>
      </c>
      <c r="Q86" s="446"/>
      <c r="R86" s="494" t="s">
        <v>406</v>
      </c>
      <c r="S86" s="443" t="s">
        <v>402</v>
      </c>
      <c r="T86" s="446"/>
      <c r="U86" s="445" t="s">
        <v>360</v>
      </c>
      <c r="V86" s="444" t="s">
        <v>402</v>
      </c>
      <c r="W86" s="444"/>
      <c r="X86" s="444"/>
      <c r="Y86" s="443" t="s">
        <v>402</v>
      </c>
      <c r="Z86" s="494" t="s">
        <v>412</v>
      </c>
      <c r="AA86" s="446"/>
      <c r="AB86" s="444" t="s">
        <v>402</v>
      </c>
      <c r="AC86" s="446"/>
      <c r="AD86" s="444"/>
      <c r="AE86" s="444" t="s">
        <v>402</v>
      </c>
      <c r="AF86" s="432"/>
      <c r="AG86" s="445" t="s">
        <v>349</v>
      </c>
      <c r="AH86" s="444" t="s">
        <v>402</v>
      </c>
      <c r="AI86" s="444"/>
      <c r="AJ86" s="446"/>
      <c r="AK86" s="426" t="n">
        <v>126</v>
      </c>
      <c r="AL86" s="426" t="n">
        <v>192</v>
      </c>
      <c r="AM86" s="427" t="n">
        <v>66</v>
      </c>
    </row>
    <row r="87" customFormat="false" ht="28.5" hidden="false" customHeight="true" outlineLevel="0" collapsed="false">
      <c r="A87" s="396"/>
      <c r="B87" s="407" t="n">
        <v>142956</v>
      </c>
      <c r="C87" s="407" t="s">
        <v>452</v>
      </c>
      <c r="D87" s="442" t="s">
        <v>368</v>
      </c>
      <c r="E87" s="404" t="s">
        <v>395</v>
      </c>
      <c r="F87" s="451" t="s">
        <v>418</v>
      </c>
      <c r="G87" s="443" t="s">
        <v>418</v>
      </c>
      <c r="H87" s="444"/>
      <c r="I87" s="446"/>
      <c r="J87" s="444" t="s">
        <v>418</v>
      </c>
      <c r="K87" s="447"/>
      <c r="L87" s="447"/>
      <c r="M87" s="444" t="s">
        <v>418</v>
      </c>
      <c r="N87" s="449"/>
      <c r="O87" s="449"/>
      <c r="P87" s="444" t="s">
        <v>418</v>
      </c>
      <c r="Q87" s="446"/>
      <c r="R87" s="443"/>
      <c r="S87" s="443" t="s">
        <v>418</v>
      </c>
      <c r="T87" s="446"/>
      <c r="U87" s="444"/>
      <c r="V87" s="444" t="s">
        <v>418</v>
      </c>
      <c r="W87" s="444"/>
      <c r="X87" s="444"/>
      <c r="Y87" s="443" t="s">
        <v>418</v>
      </c>
      <c r="Z87" s="447"/>
      <c r="AA87" s="446"/>
      <c r="AB87" s="444" t="s">
        <v>418</v>
      </c>
      <c r="AC87" s="446"/>
      <c r="AD87" s="444"/>
      <c r="AE87" s="444" t="s">
        <v>418</v>
      </c>
      <c r="AF87" s="432"/>
      <c r="AG87" s="447"/>
      <c r="AH87" s="444" t="s">
        <v>418</v>
      </c>
      <c r="AI87" s="444"/>
      <c r="AJ87" s="446"/>
      <c r="AK87" s="426" t="n">
        <v>126</v>
      </c>
      <c r="AL87" s="426" t="n">
        <v>138</v>
      </c>
      <c r="AM87" s="427" t="n">
        <v>6</v>
      </c>
    </row>
    <row r="88" customFormat="false" ht="28.5" hidden="false" customHeight="true" outlineLevel="0" collapsed="false">
      <c r="A88" s="520" t="s">
        <v>207</v>
      </c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20"/>
      <c r="AD88" s="520"/>
      <c r="AE88" s="520"/>
      <c r="AF88" s="520"/>
      <c r="AG88" s="520"/>
      <c r="AH88" s="520"/>
      <c r="AI88" s="520"/>
      <c r="AJ88" s="520"/>
      <c r="AK88" s="520"/>
      <c r="AL88" s="520"/>
      <c r="AM88" s="520"/>
    </row>
    <row r="89" customFormat="false" ht="28.5" hidden="false" customHeight="true" outlineLevel="0" collapsed="false">
      <c r="A89" s="521" t="s">
        <v>453</v>
      </c>
      <c r="B89" s="521"/>
      <c r="C89" s="521"/>
      <c r="D89" s="521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1"/>
      <c r="AL89" s="521"/>
      <c r="AM89" s="521"/>
    </row>
    <row r="90" customFormat="false" ht="28.5" hidden="false" customHeight="true" outlineLevel="0" collapsed="false">
      <c r="A90" s="521"/>
      <c r="B90" s="521"/>
      <c r="C90" s="521"/>
      <c r="D90" s="521"/>
      <c r="E90" s="521"/>
      <c r="F90" s="521"/>
      <c r="G90" s="521"/>
      <c r="H90" s="521"/>
      <c r="I90" s="521"/>
      <c r="J90" s="521"/>
      <c r="K90" s="521"/>
      <c r="L90" s="521"/>
      <c r="M90" s="521"/>
      <c r="N90" s="521"/>
      <c r="O90" s="521"/>
      <c r="P90" s="521"/>
      <c r="Q90" s="521"/>
      <c r="R90" s="521"/>
      <c r="S90" s="521"/>
      <c r="T90" s="521"/>
      <c r="U90" s="521"/>
      <c r="V90" s="521"/>
      <c r="W90" s="521"/>
      <c r="X90" s="521"/>
      <c r="Y90" s="521"/>
      <c r="Z90" s="521"/>
      <c r="AA90" s="521"/>
      <c r="AB90" s="521"/>
      <c r="AC90" s="521"/>
      <c r="AD90" s="521"/>
      <c r="AE90" s="521"/>
      <c r="AF90" s="521"/>
      <c r="AG90" s="521"/>
      <c r="AH90" s="521"/>
      <c r="AI90" s="521"/>
      <c r="AJ90" s="521"/>
      <c r="AK90" s="521"/>
      <c r="AL90" s="521"/>
      <c r="AM90" s="521"/>
    </row>
    <row r="91" customFormat="false" ht="28.5" hidden="false" customHeight="true" outlineLevel="0" collapsed="false">
      <c r="A91" s="522" t="s">
        <v>454</v>
      </c>
      <c r="B91" s="522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522"/>
      <c r="AI91" s="522"/>
      <c r="AJ91" s="522"/>
      <c r="AK91" s="522"/>
      <c r="AL91" s="522"/>
      <c r="AM91" s="522"/>
    </row>
    <row r="92" customFormat="false" ht="28.5" hidden="false" customHeight="true" outlineLevel="0" collapsed="false">
      <c r="A92" s="523"/>
      <c r="B92" s="524" t="s">
        <v>48</v>
      </c>
      <c r="C92" s="525" t="s">
        <v>455</v>
      </c>
      <c r="D92" s="525"/>
      <c r="E92" s="526" t="s">
        <v>147</v>
      </c>
      <c r="F92" s="518" t="s">
        <v>456</v>
      </c>
      <c r="G92" s="518"/>
      <c r="H92" s="518"/>
      <c r="I92" s="518"/>
      <c r="J92" s="518"/>
      <c r="K92" s="527" t="s">
        <v>457</v>
      </c>
      <c r="L92" s="518" t="s">
        <v>458</v>
      </c>
      <c r="M92" s="518"/>
      <c r="N92" s="518"/>
      <c r="O92" s="518"/>
      <c r="P92" s="518"/>
      <c r="Q92" s="528" t="s">
        <v>459</v>
      </c>
      <c r="R92" s="444" t="s">
        <v>186</v>
      </c>
      <c r="S92" s="444"/>
      <c r="T92" s="444"/>
      <c r="U92" s="529" t="s">
        <v>45</v>
      </c>
      <c r="V92" s="530" t="s">
        <v>193</v>
      </c>
      <c r="W92" s="530"/>
      <c r="X92" s="530"/>
      <c r="Y92" s="530"/>
      <c r="Z92" s="531" t="s">
        <v>194</v>
      </c>
      <c r="AA92" s="531"/>
      <c r="AB92" s="532" t="s">
        <v>195</v>
      </c>
      <c r="AC92" s="532"/>
      <c r="AD92" s="532"/>
      <c r="AE92" s="532"/>
      <c r="AF92" s="532"/>
      <c r="AG92" s="532"/>
      <c r="AH92" s="532"/>
      <c r="AI92" s="532"/>
      <c r="AJ92" s="532"/>
      <c r="AK92" s="532"/>
      <c r="AL92" s="532"/>
      <c r="AM92" s="532"/>
    </row>
    <row r="93" customFormat="false" ht="28.5" hidden="false" customHeight="true" outlineLevel="0" collapsed="false">
      <c r="A93" s="523"/>
      <c r="B93" s="533" t="s">
        <v>171</v>
      </c>
      <c r="C93" s="527" t="s">
        <v>172</v>
      </c>
      <c r="D93" s="527"/>
      <c r="E93" s="526" t="s">
        <v>151</v>
      </c>
      <c r="F93" s="518" t="s">
        <v>321</v>
      </c>
      <c r="G93" s="518"/>
      <c r="H93" s="518"/>
      <c r="I93" s="518"/>
      <c r="J93" s="518"/>
      <c r="K93" s="534" t="s">
        <v>11</v>
      </c>
      <c r="L93" s="530" t="s">
        <v>173</v>
      </c>
      <c r="M93" s="530"/>
      <c r="N93" s="530"/>
      <c r="O93" s="530"/>
      <c r="P93" s="530"/>
      <c r="Q93" s="528" t="s">
        <v>460</v>
      </c>
      <c r="R93" s="530" t="s">
        <v>192</v>
      </c>
      <c r="S93" s="530"/>
      <c r="T93" s="530"/>
      <c r="U93" s="529" t="s">
        <v>461</v>
      </c>
      <c r="V93" s="530" t="s">
        <v>462</v>
      </c>
      <c r="W93" s="530"/>
      <c r="X93" s="530"/>
      <c r="Y93" s="530"/>
      <c r="Z93" s="535" t="s">
        <v>463</v>
      </c>
      <c r="AA93" s="535"/>
      <c r="AB93" s="532" t="s">
        <v>464</v>
      </c>
      <c r="AC93" s="532"/>
      <c r="AD93" s="532"/>
      <c r="AE93" s="532"/>
      <c r="AF93" s="532"/>
      <c r="AG93" s="532"/>
      <c r="AH93" s="532"/>
      <c r="AI93" s="532"/>
      <c r="AJ93" s="532"/>
      <c r="AK93" s="532"/>
      <c r="AL93" s="532"/>
      <c r="AM93" s="532"/>
    </row>
    <row r="94" customFormat="false" ht="28.5" hidden="false" customHeight="true" outlineLevel="0" collapsed="false">
      <c r="A94" s="523"/>
      <c r="B94" s="536" t="s">
        <v>121</v>
      </c>
      <c r="C94" s="527" t="s">
        <v>170</v>
      </c>
      <c r="D94" s="527"/>
      <c r="E94" s="534" t="s">
        <v>147</v>
      </c>
      <c r="F94" s="530" t="s">
        <v>176</v>
      </c>
      <c r="G94" s="530"/>
      <c r="H94" s="530"/>
      <c r="I94" s="530"/>
      <c r="J94" s="530"/>
      <c r="K94" s="534" t="s">
        <v>45</v>
      </c>
      <c r="L94" s="530" t="s">
        <v>177</v>
      </c>
      <c r="M94" s="530"/>
      <c r="N94" s="530"/>
      <c r="O94" s="530"/>
      <c r="P94" s="530"/>
      <c r="Q94" s="529" t="s">
        <v>465</v>
      </c>
      <c r="R94" s="530" t="s">
        <v>466</v>
      </c>
      <c r="S94" s="530"/>
      <c r="T94" s="530"/>
      <c r="U94" s="526" t="s">
        <v>467</v>
      </c>
      <c r="V94" s="530" t="s">
        <v>468</v>
      </c>
      <c r="W94" s="530"/>
      <c r="X94" s="530"/>
      <c r="Y94" s="530"/>
      <c r="Z94" s="531" t="s">
        <v>469</v>
      </c>
      <c r="AA94" s="531"/>
      <c r="AB94" s="532" t="s">
        <v>470</v>
      </c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2"/>
    </row>
    <row r="95" customFormat="false" ht="28.5" hidden="false" customHeight="true" outlineLevel="0" collapsed="false">
      <c r="A95" s="523"/>
      <c r="B95" s="537" t="s">
        <v>174</v>
      </c>
      <c r="C95" s="538" t="s">
        <v>175</v>
      </c>
      <c r="D95" s="538"/>
      <c r="E95" s="534" t="s">
        <v>151</v>
      </c>
      <c r="F95" s="530" t="s">
        <v>181</v>
      </c>
      <c r="G95" s="530"/>
      <c r="H95" s="530"/>
      <c r="I95" s="530"/>
      <c r="J95" s="530"/>
      <c r="K95" s="539" t="s">
        <v>471</v>
      </c>
      <c r="L95" s="530" t="s">
        <v>183</v>
      </c>
      <c r="M95" s="530"/>
      <c r="N95" s="530"/>
      <c r="O95" s="530"/>
      <c r="P95" s="530"/>
      <c r="Q95" s="526" t="s">
        <v>472</v>
      </c>
      <c r="R95" s="530" t="s">
        <v>170</v>
      </c>
      <c r="S95" s="530"/>
      <c r="T95" s="530"/>
      <c r="U95" s="529" t="s">
        <v>473</v>
      </c>
      <c r="V95" s="540" t="s">
        <v>474</v>
      </c>
      <c r="W95" s="540"/>
      <c r="X95" s="540"/>
      <c r="Y95" s="540"/>
      <c r="Z95" s="535" t="s">
        <v>475</v>
      </c>
      <c r="AA95" s="535"/>
      <c r="AB95" s="541" t="s">
        <v>476</v>
      </c>
      <c r="AC95" s="541"/>
      <c r="AD95" s="541"/>
      <c r="AE95" s="541"/>
      <c r="AF95" s="541"/>
      <c r="AG95" s="541"/>
      <c r="AH95" s="541"/>
      <c r="AI95" s="541"/>
      <c r="AJ95" s="541"/>
      <c r="AK95" s="541"/>
      <c r="AL95" s="541"/>
      <c r="AM95" s="541"/>
    </row>
    <row r="96" customFormat="false" ht="28.5" hidden="false" customHeight="true" outlineLevel="0" collapsed="false">
      <c r="A96" s="523"/>
      <c r="B96" s="542" t="s">
        <v>179</v>
      </c>
      <c r="C96" s="543" t="s">
        <v>180</v>
      </c>
      <c r="D96" s="543"/>
      <c r="E96" s="544" t="s">
        <v>11</v>
      </c>
      <c r="F96" s="545" t="s">
        <v>187</v>
      </c>
      <c r="G96" s="545"/>
      <c r="H96" s="545"/>
      <c r="I96" s="545"/>
      <c r="J96" s="545"/>
      <c r="K96" s="546" t="s">
        <v>477</v>
      </c>
      <c r="L96" s="545" t="s">
        <v>189</v>
      </c>
      <c r="M96" s="545"/>
      <c r="N96" s="545"/>
      <c r="O96" s="545"/>
      <c r="P96" s="545"/>
      <c r="Q96" s="544" t="s">
        <v>478</v>
      </c>
      <c r="R96" s="547" t="s">
        <v>479</v>
      </c>
      <c r="S96" s="547"/>
      <c r="T96" s="547"/>
      <c r="U96" s="548" t="s">
        <v>480</v>
      </c>
      <c r="V96" s="549" t="s">
        <v>481</v>
      </c>
      <c r="W96" s="549"/>
      <c r="X96" s="549"/>
      <c r="Y96" s="549"/>
      <c r="Z96" s="550" t="s">
        <v>482</v>
      </c>
      <c r="AA96" s="550"/>
      <c r="AB96" s="551" t="s">
        <v>483</v>
      </c>
      <c r="AC96" s="551"/>
      <c r="AD96" s="551"/>
      <c r="AE96" s="551"/>
      <c r="AF96" s="551"/>
      <c r="AG96" s="551"/>
      <c r="AH96" s="551"/>
      <c r="AI96" s="551"/>
      <c r="AJ96" s="551"/>
      <c r="AK96" s="551"/>
      <c r="AL96" s="551"/>
      <c r="AM96" s="551"/>
    </row>
    <row r="97" customFormat="false" ht="28.5" hidden="false" customHeight="true" outlineLevel="0" collapsed="false">
      <c r="A97" s="523"/>
      <c r="B97" s="552" t="s">
        <v>344</v>
      </c>
      <c r="C97" s="553" t="s">
        <v>484</v>
      </c>
      <c r="D97" s="553"/>
      <c r="E97" s="554" t="s">
        <v>485</v>
      </c>
      <c r="F97" s="554"/>
      <c r="G97" s="554"/>
      <c r="H97" s="554"/>
      <c r="I97" s="554"/>
      <c r="J97" s="554"/>
      <c r="K97" s="554"/>
      <c r="L97" s="554"/>
      <c r="M97" s="554"/>
      <c r="N97" s="554"/>
      <c r="O97" s="554"/>
      <c r="P97" s="554"/>
      <c r="Q97" s="554"/>
      <c r="R97" s="554"/>
      <c r="S97" s="554"/>
      <c r="T97" s="554"/>
      <c r="U97" s="554"/>
      <c r="V97" s="554"/>
      <c r="W97" s="554"/>
      <c r="X97" s="554"/>
      <c r="Y97" s="554"/>
      <c r="Z97" s="554"/>
      <c r="AA97" s="554"/>
      <c r="AB97" s="554"/>
      <c r="AC97" s="554"/>
      <c r="AD97" s="554"/>
      <c r="AE97" s="554"/>
      <c r="AF97" s="555" t="s">
        <v>331</v>
      </c>
      <c r="AG97" s="556" t="s">
        <v>331</v>
      </c>
      <c r="AH97" s="556"/>
      <c r="AI97" s="556"/>
      <c r="AJ97" s="556"/>
      <c r="AK97" s="556"/>
      <c r="AL97" s="556"/>
      <c r="AM97" s="556"/>
    </row>
    <row r="98" customFormat="false" ht="28.5" hidden="false" customHeight="true" outlineLevel="0" collapsed="false">
      <c r="A98" s="523"/>
      <c r="B98" s="557" t="s">
        <v>352</v>
      </c>
      <c r="C98" s="558" t="s">
        <v>486</v>
      </c>
      <c r="D98" s="558"/>
      <c r="E98" s="554"/>
      <c r="F98" s="554"/>
      <c r="G98" s="554"/>
      <c r="H98" s="554"/>
      <c r="I98" s="554"/>
      <c r="J98" s="554"/>
      <c r="K98" s="554"/>
      <c r="L98" s="554"/>
      <c r="M98" s="554"/>
      <c r="N98" s="554"/>
      <c r="O98" s="554"/>
      <c r="P98" s="554"/>
      <c r="Q98" s="554"/>
      <c r="R98" s="554"/>
      <c r="S98" s="554"/>
      <c r="T98" s="554"/>
      <c r="U98" s="554"/>
      <c r="V98" s="554"/>
      <c r="W98" s="554"/>
      <c r="X98" s="554"/>
      <c r="Y98" s="554"/>
      <c r="Z98" s="554"/>
      <c r="AA98" s="554"/>
      <c r="AB98" s="554"/>
      <c r="AC98" s="554"/>
      <c r="AD98" s="554"/>
      <c r="AE98" s="554"/>
      <c r="AF98" s="559" t="s">
        <v>422</v>
      </c>
      <c r="AG98" s="560" t="s">
        <v>487</v>
      </c>
      <c r="AH98" s="560"/>
      <c r="AI98" s="560"/>
      <c r="AJ98" s="560"/>
      <c r="AK98" s="560"/>
      <c r="AL98" s="560"/>
      <c r="AM98" s="560"/>
    </row>
    <row r="99" customFormat="false" ht="28.5" hidden="false" customHeight="true" outlineLevel="0" collapsed="false">
      <c r="A99" s="523"/>
      <c r="B99" s="557" t="s">
        <v>357</v>
      </c>
      <c r="C99" s="558" t="s">
        <v>488</v>
      </c>
      <c r="D99" s="558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61" t="s">
        <v>196</v>
      </c>
      <c r="AG99" s="562" t="s">
        <v>197</v>
      </c>
      <c r="AH99" s="562"/>
      <c r="AI99" s="562"/>
      <c r="AJ99" s="562"/>
      <c r="AK99" s="562"/>
      <c r="AL99" s="562"/>
      <c r="AM99" s="562"/>
    </row>
    <row r="100" customFormat="false" ht="28.5" hidden="false" customHeight="true" outlineLevel="0" collapsed="false">
      <c r="A100" s="523"/>
      <c r="B100" s="557" t="s">
        <v>235</v>
      </c>
      <c r="C100" s="558" t="s">
        <v>489</v>
      </c>
      <c r="D100" s="558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4"/>
      <c r="Y100" s="554"/>
      <c r="Z100" s="554"/>
      <c r="AA100" s="554"/>
      <c r="AB100" s="554"/>
      <c r="AC100" s="554"/>
      <c r="AD100" s="554"/>
      <c r="AE100" s="554"/>
      <c r="AF100" s="563"/>
      <c r="AG100" s="563"/>
      <c r="AH100" s="563"/>
      <c r="AI100" s="563"/>
      <c r="AJ100" s="563"/>
      <c r="AK100" s="563"/>
      <c r="AL100" s="563"/>
      <c r="AM100" s="563"/>
    </row>
    <row r="101" customFormat="false" ht="28.5" hidden="false" customHeight="true" outlineLevel="0" collapsed="false">
      <c r="A101" s="523"/>
      <c r="B101" s="557" t="s">
        <v>240</v>
      </c>
      <c r="C101" s="558" t="s">
        <v>490</v>
      </c>
      <c r="D101" s="558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4"/>
      <c r="Q101" s="554"/>
      <c r="R101" s="554"/>
      <c r="S101" s="554"/>
      <c r="T101" s="554"/>
      <c r="U101" s="554"/>
      <c r="V101" s="554"/>
      <c r="W101" s="554"/>
      <c r="X101" s="554"/>
      <c r="Y101" s="554"/>
      <c r="Z101" s="554"/>
      <c r="AA101" s="554"/>
      <c r="AB101" s="554"/>
      <c r="AC101" s="554"/>
      <c r="AD101" s="554"/>
      <c r="AE101" s="554"/>
      <c r="AF101" s="521"/>
      <c r="AG101" s="521"/>
      <c r="AH101" s="521"/>
      <c r="AI101" s="521"/>
      <c r="AJ101" s="521"/>
      <c r="AK101" s="521"/>
      <c r="AL101" s="521"/>
      <c r="AM101" s="521"/>
    </row>
    <row r="102" customFormat="false" ht="28.5" hidden="false" customHeight="true" outlineLevel="0" collapsed="false">
      <c r="A102" s="523"/>
      <c r="B102" s="557" t="s">
        <v>244</v>
      </c>
      <c r="C102" s="558" t="s">
        <v>491</v>
      </c>
      <c r="D102" s="558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4"/>
      <c r="Q102" s="554"/>
      <c r="R102" s="554"/>
      <c r="S102" s="554"/>
      <c r="T102" s="554"/>
      <c r="U102" s="554"/>
      <c r="V102" s="554"/>
      <c r="W102" s="554"/>
      <c r="X102" s="554"/>
      <c r="Y102" s="554"/>
      <c r="Z102" s="554"/>
      <c r="AA102" s="554"/>
      <c r="AB102" s="554"/>
      <c r="AC102" s="554"/>
      <c r="AD102" s="554"/>
      <c r="AE102" s="554"/>
      <c r="AF102" s="521"/>
      <c r="AG102" s="521"/>
      <c r="AH102" s="521"/>
      <c r="AI102" s="521"/>
      <c r="AJ102" s="521"/>
      <c r="AK102" s="521"/>
      <c r="AL102" s="521"/>
      <c r="AM102" s="521"/>
    </row>
    <row r="103" customFormat="false" ht="28.5" hidden="false" customHeight="true" outlineLevel="0" collapsed="false">
      <c r="A103" s="523"/>
      <c r="B103" s="557" t="s">
        <v>248</v>
      </c>
      <c r="C103" s="558" t="s">
        <v>492</v>
      </c>
      <c r="D103" s="558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54"/>
      <c r="Y103" s="554"/>
      <c r="Z103" s="554"/>
      <c r="AA103" s="554"/>
      <c r="AB103" s="554"/>
      <c r="AC103" s="554"/>
      <c r="AD103" s="554"/>
      <c r="AE103" s="554"/>
      <c r="AF103" s="521"/>
      <c r="AG103" s="521"/>
      <c r="AH103" s="521"/>
      <c r="AI103" s="521"/>
      <c r="AJ103" s="521"/>
      <c r="AK103" s="521"/>
      <c r="AL103" s="521"/>
      <c r="AM103" s="521"/>
    </row>
    <row r="104" customFormat="false" ht="28.5" hidden="false" customHeight="true" outlineLevel="0" collapsed="false">
      <c r="A104" s="523"/>
      <c r="B104" s="557" t="s">
        <v>251</v>
      </c>
      <c r="C104" s="558" t="s">
        <v>493</v>
      </c>
      <c r="D104" s="558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4"/>
      <c r="Q104" s="554"/>
      <c r="R104" s="554"/>
      <c r="S104" s="554"/>
      <c r="T104" s="554"/>
      <c r="U104" s="554"/>
      <c r="V104" s="554"/>
      <c r="W104" s="554"/>
      <c r="X104" s="554"/>
      <c r="Y104" s="554"/>
      <c r="Z104" s="554"/>
      <c r="AA104" s="554"/>
      <c r="AB104" s="554"/>
      <c r="AC104" s="554"/>
      <c r="AD104" s="554"/>
      <c r="AE104" s="554"/>
      <c r="AF104" s="521"/>
      <c r="AG104" s="521"/>
      <c r="AH104" s="521"/>
      <c r="AI104" s="521"/>
      <c r="AJ104" s="521"/>
      <c r="AK104" s="521"/>
      <c r="AL104" s="521"/>
      <c r="AM104" s="521"/>
    </row>
    <row r="105" customFormat="false" ht="28.5" hidden="false" customHeight="true" outlineLevel="0" collapsed="false">
      <c r="A105" s="523"/>
      <c r="B105" s="557" t="s">
        <v>362</v>
      </c>
      <c r="C105" s="558" t="s">
        <v>494</v>
      </c>
      <c r="D105" s="558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4"/>
      <c r="AC105" s="554"/>
      <c r="AD105" s="554"/>
      <c r="AE105" s="554"/>
      <c r="AF105" s="521"/>
      <c r="AG105" s="521"/>
      <c r="AH105" s="521"/>
      <c r="AI105" s="521"/>
      <c r="AJ105" s="521"/>
      <c r="AK105" s="521"/>
      <c r="AL105" s="521"/>
      <c r="AM105" s="521"/>
    </row>
    <row r="106" customFormat="false" ht="28.5" hidden="false" customHeight="true" outlineLevel="0" collapsed="false">
      <c r="A106" s="523"/>
      <c r="B106" s="557" t="s">
        <v>365</v>
      </c>
      <c r="C106" s="558" t="s">
        <v>495</v>
      </c>
      <c r="D106" s="558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21"/>
      <c r="AG106" s="521"/>
      <c r="AH106" s="521"/>
      <c r="AI106" s="521"/>
      <c r="AJ106" s="521"/>
      <c r="AK106" s="521"/>
      <c r="AL106" s="521"/>
      <c r="AM106" s="521"/>
    </row>
    <row r="107" customFormat="false" ht="28.5" hidden="false" customHeight="true" outlineLevel="0" collapsed="false">
      <c r="A107" s="523"/>
      <c r="B107" s="557" t="s">
        <v>368</v>
      </c>
      <c r="C107" s="558" t="s">
        <v>496</v>
      </c>
      <c r="D107" s="558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554"/>
      <c r="Y107" s="554"/>
      <c r="Z107" s="554"/>
      <c r="AA107" s="554"/>
      <c r="AB107" s="554"/>
      <c r="AC107" s="554"/>
      <c r="AD107" s="554"/>
      <c r="AE107" s="554"/>
      <c r="AF107" s="521"/>
      <c r="AG107" s="521"/>
      <c r="AH107" s="521"/>
      <c r="AI107" s="521"/>
      <c r="AJ107" s="521"/>
      <c r="AK107" s="521"/>
      <c r="AL107" s="521"/>
      <c r="AM107" s="521"/>
    </row>
    <row r="108" customFormat="false" ht="28.5" hidden="false" customHeight="true" outlineLevel="0" collapsed="false">
      <c r="A108" s="523"/>
      <c r="B108" s="564" t="s">
        <v>337</v>
      </c>
      <c r="C108" s="565" t="s">
        <v>497</v>
      </c>
      <c r="D108" s="565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4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21"/>
      <c r="AG108" s="521"/>
      <c r="AH108" s="521"/>
      <c r="AI108" s="521"/>
      <c r="AJ108" s="521"/>
      <c r="AK108" s="521"/>
      <c r="AL108" s="521"/>
      <c r="AM108" s="521"/>
    </row>
  </sheetData>
  <mergeCells count="114">
    <mergeCell ref="A1:AM4"/>
    <mergeCell ref="A5:B5"/>
    <mergeCell ref="E5:E6"/>
    <mergeCell ref="AK5:AK6"/>
    <mergeCell ref="AL5:AL6"/>
    <mergeCell ref="AM5:AM6"/>
    <mergeCell ref="A6:B6"/>
    <mergeCell ref="A7:A9"/>
    <mergeCell ref="M7:AE7"/>
    <mergeCell ref="B9:AM9"/>
    <mergeCell ref="A10:B10"/>
    <mergeCell ref="E10:E11"/>
    <mergeCell ref="AK10:AK11"/>
    <mergeCell ref="AL10:AL11"/>
    <mergeCell ref="AM10:AM11"/>
    <mergeCell ref="A11:A22"/>
    <mergeCell ref="F15:O15"/>
    <mergeCell ref="G22:Z22"/>
    <mergeCell ref="E23:E24"/>
    <mergeCell ref="AK23:AK24"/>
    <mergeCell ref="AL23:AL24"/>
    <mergeCell ref="AM23:AM24"/>
    <mergeCell ref="A24:A35"/>
    <mergeCell ref="G32:Z32"/>
    <mergeCell ref="U35:AJ35"/>
    <mergeCell ref="E36:E37"/>
    <mergeCell ref="AK36:AK37"/>
    <mergeCell ref="AL36:AL37"/>
    <mergeCell ref="AM36:AM37"/>
    <mergeCell ref="A37:A48"/>
    <mergeCell ref="AA39:AJ39"/>
    <mergeCell ref="S46:AJ46"/>
    <mergeCell ref="S47:AJ47"/>
    <mergeCell ref="S48:AJ48"/>
    <mergeCell ref="E49:E50"/>
    <mergeCell ref="AK49:AK50"/>
    <mergeCell ref="AL49:AL50"/>
    <mergeCell ref="AM49:AM50"/>
    <mergeCell ref="A50:A61"/>
    <mergeCell ref="H51:AA51"/>
    <mergeCell ref="Y58:AJ58"/>
    <mergeCell ref="E62:E63"/>
    <mergeCell ref="AK62:AK63"/>
    <mergeCell ref="AL62:AL63"/>
    <mergeCell ref="AM62:AM63"/>
    <mergeCell ref="A63:A74"/>
    <mergeCell ref="AA65:AJ65"/>
    <mergeCell ref="F66:Y66"/>
    <mergeCell ref="O69:AH69"/>
    <mergeCell ref="F74:P74"/>
    <mergeCell ref="E75:E76"/>
    <mergeCell ref="AK75:AK76"/>
    <mergeCell ref="AL75:AL76"/>
    <mergeCell ref="AM75:AM76"/>
    <mergeCell ref="A76:A87"/>
    <mergeCell ref="G77:Z77"/>
    <mergeCell ref="F78:AD78"/>
    <mergeCell ref="A88:AM88"/>
    <mergeCell ref="A89:AM90"/>
    <mergeCell ref="A91:AM91"/>
    <mergeCell ref="A92:A108"/>
    <mergeCell ref="C92:D92"/>
    <mergeCell ref="F92:J92"/>
    <mergeCell ref="L92:P92"/>
    <mergeCell ref="R92:T92"/>
    <mergeCell ref="V92:Y92"/>
    <mergeCell ref="Z92:AA92"/>
    <mergeCell ref="AB92:AM92"/>
    <mergeCell ref="C93:D93"/>
    <mergeCell ref="F93:J93"/>
    <mergeCell ref="L93:P93"/>
    <mergeCell ref="R93:T93"/>
    <mergeCell ref="V93:Y93"/>
    <mergeCell ref="Z93:AA93"/>
    <mergeCell ref="AB93:AM93"/>
    <mergeCell ref="C94:D94"/>
    <mergeCell ref="F94:J94"/>
    <mergeCell ref="L94:P94"/>
    <mergeCell ref="R94:T94"/>
    <mergeCell ref="V94:Y94"/>
    <mergeCell ref="Z94:AA94"/>
    <mergeCell ref="AB94:AM94"/>
    <mergeCell ref="C95:D95"/>
    <mergeCell ref="F95:J95"/>
    <mergeCell ref="L95:P95"/>
    <mergeCell ref="R95:T95"/>
    <mergeCell ref="V95:Y95"/>
    <mergeCell ref="Z95:AA95"/>
    <mergeCell ref="AB95:AM95"/>
    <mergeCell ref="C96:D96"/>
    <mergeCell ref="F96:J96"/>
    <mergeCell ref="L96:P96"/>
    <mergeCell ref="R96:T96"/>
    <mergeCell ref="V96:Y96"/>
    <mergeCell ref="Z96:AA96"/>
    <mergeCell ref="AB96:AM96"/>
    <mergeCell ref="C97:D97"/>
    <mergeCell ref="E97:AE108"/>
    <mergeCell ref="AG97:AM97"/>
    <mergeCell ref="C98:D98"/>
    <mergeCell ref="AG98:AM98"/>
    <mergeCell ref="C99:D99"/>
    <mergeCell ref="AG99:AM99"/>
    <mergeCell ref="C100:D100"/>
    <mergeCell ref="AF100:AM100"/>
    <mergeCell ref="C101:D101"/>
    <mergeCell ref="AF101:AM108"/>
    <mergeCell ref="C102:D102"/>
    <mergeCell ref="C103:D103"/>
    <mergeCell ref="C104:D104"/>
    <mergeCell ref="C105:D105"/>
    <mergeCell ref="C106:D106"/>
    <mergeCell ref="C107:D107"/>
    <mergeCell ref="C108:D10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I7" activeCellId="0" sqref="AI7"/>
    </sheetView>
  </sheetViews>
  <sheetFormatPr defaultColWidth="12.67578125" defaultRowHeight="12.8" zeroHeight="false" outlineLevelRow="0" outlineLevelCol="0"/>
  <cols>
    <col collapsed="false" customWidth="true" hidden="false" outlineLevel="0" max="1" min="1" style="0" width="7.23"/>
    <col collapsed="false" customWidth="true" hidden="false" outlineLevel="0" max="2" min="2" style="0" width="27.21"/>
    <col collapsed="false" customWidth="true" hidden="false" outlineLevel="0" max="3" min="3" style="0" width="3.86"/>
    <col collapsed="false" customWidth="true" hidden="false" outlineLevel="0" max="4" min="4" style="0" width="3.71"/>
    <col collapsed="false" customWidth="true" hidden="false" outlineLevel="0" max="5" min="5" style="0" width="4.33"/>
    <col collapsed="false" customWidth="true" hidden="false" outlineLevel="0" max="6" min="6" style="0" width="4.02"/>
    <col collapsed="false" customWidth="true" hidden="false" outlineLevel="0" max="7" min="7" style="0" width="3.86"/>
    <col collapsed="false" customWidth="true" hidden="false" outlineLevel="0" max="8" min="8" style="0" width="4.17"/>
    <col collapsed="false" customWidth="true" hidden="false" outlineLevel="0" max="9" min="9" style="0" width="4.93"/>
    <col collapsed="false" customWidth="true" hidden="false" outlineLevel="0" max="10" min="10" style="0" width="3.86"/>
    <col collapsed="false" customWidth="true" hidden="false" outlineLevel="0" max="11" min="11" style="0" width="3.71"/>
    <col collapsed="false" customWidth="true" hidden="false" outlineLevel="0" max="12" min="12" style="0" width="4.33"/>
    <col collapsed="false" customWidth="true" hidden="false" outlineLevel="0" max="13" min="13" style="0" width="4.47"/>
    <col collapsed="false" customWidth="true" hidden="false" outlineLevel="0" max="14" min="14" style="0" width="3.86"/>
    <col collapsed="false" customWidth="true" hidden="false" outlineLevel="0" max="15" min="15" style="0" width="4.02"/>
    <col collapsed="false" customWidth="true" hidden="false" outlineLevel="0" max="16" min="16" style="0" width="4.93"/>
    <col collapsed="false" customWidth="true" hidden="false" outlineLevel="0" max="18" min="17" style="0" width="4.17"/>
    <col collapsed="false" customWidth="true" hidden="false" outlineLevel="0" max="19" min="19" style="0" width="4.47"/>
    <col collapsed="false" customWidth="true" hidden="false" outlineLevel="0" max="20" min="20" style="0" width="4.02"/>
    <col collapsed="false" customWidth="true" hidden="false" outlineLevel="0" max="21" min="21" style="0" width="3.86"/>
    <col collapsed="false" customWidth="true" hidden="false" outlineLevel="0" max="22" min="22" style="0" width="4.47"/>
    <col collapsed="false" customWidth="true" hidden="false" outlineLevel="0" max="23" min="23" style="0" width="4.93"/>
    <col collapsed="false" customWidth="true" hidden="false" outlineLevel="0" max="24" min="24" style="0" width="3.86"/>
    <col collapsed="false" customWidth="true" hidden="false" outlineLevel="0" max="25" min="25" style="0" width="4.47"/>
    <col collapsed="false" customWidth="true" hidden="false" outlineLevel="0" max="26" min="26" style="0" width="4.33"/>
    <col collapsed="false" customWidth="true" hidden="false" outlineLevel="0" max="27" min="27" style="0" width="4.02"/>
    <col collapsed="false" customWidth="true" hidden="false" outlineLevel="0" max="28" min="28" style="0" width="3.86"/>
    <col collapsed="false" customWidth="true" hidden="false" outlineLevel="0" max="29" min="29" style="0" width="4.02"/>
    <col collapsed="false" customWidth="true" hidden="false" outlineLevel="0" max="30" min="30" style="0" width="4.93"/>
    <col collapsed="false" customWidth="true" hidden="false" outlineLevel="0" max="31" min="31" style="0" width="3.86"/>
    <col collapsed="false" customWidth="true" hidden="false" outlineLevel="0" max="32" min="32" style="0" width="4.17"/>
    <col collapsed="false" customWidth="true" hidden="false" outlineLevel="0" max="33" min="33" style="0" width="4.33"/>
  </cols>
  <sheetData>
    <row r="1" customFormat="false" ht="12.8" hidden="false" customHeight="false" outlineLevel="0" collapsed="false">
      <c r="A1" s="4" t="s">
        <v>2</v>
      </c>
      <c r="B1" s="4"/>
      <c r="C1" s="5" t="n">
        <v>1</v>
      </c>
      <c r="D1" s="5" t="n">
        <v>2</v>
      </c>
      <c r="E1" s="5" t="n">
        <v>3</v>
      </c>
      <c r="F1" s="5" t="n">
        <v>4</v>
      </c>
      <c r="G1" s="5" t="n">
        <v>5</v>
      </c>
      <c r="H1" s="5" t="n">
        <v>6</v>
      </c>
      <c r="I1" s="5" t="n">
        <v>7</v>
      </c>
      <c r="J1" s="5" t="n">
        <v>8</v>
      </c>
      <c r="K1" s="5" t="n">
        <v>9</v>
      </c>
      <c r="L1" s="5" t="n">
        <v>10</v>
      </c>
      <c r="M1" s="5" t="n">
        <v>11</v>
      </c>
      <c r="N1" s="5" t="n">
        <v>12</v>
      </c>
      <c r="O1" s="5" t="n">
        <v>13</v>
      </c>
      <c r="P1" s="5" t="n">
        <v>14</v>
      </c>
      <c r="Q1" s="5" t="n">
        <v>15</v>
      </c>
      <c r="R1" s="5" t="n">
        <v>16</v>
      </c>
      <c r="S1" s="5" t="n">
        <v>17</v>
      </c>
      <c r="T1" s="5" t="n">
        <v>18</v>
      </c>
      <c r="U1" s="5" t="n">
        <v>19</v>
      </c>
      <c r="V1" s="5" t="n">
        <v>20</v>
      </c>
      <c r="W1" s="5" t="n">
        <v>21</v>
      </c>
      <c r="X1" s="5" t="n">
        <v>22</v>
      </c>
      <c r="Y1" s="5" t="n">
        <v>23</v>
      </c>
      <c r="Z1" s="5" t="n">
        <v>24</v>
      </c>
      <c r="AA1" s="5" t="n">
        <v>25</v>
      </c>
      <c r="AB1" s="5" t="n">
        <v>26</v>
      </c>
      <c r="AC1" s="5" t="n">
        <v>27</v>
      </c>
      <c r="AD1" s="5" t="n">
        <v>28</v>
      </c>
      <c r="AE1" s="5" t="n">
        <v>29</v>
      </c>
      <c r="AF1" s="5" t="n">
        <v>30</v>
      </c>
      <c r="AG1" s="5" t="n">
        <v>31</v>
      </c>
    </row>
    <row r="2" customFormat="false" ht="12.8" hidden="false" customHeight="false" outlineLevel="0" collapsed="false">
      <c r="A2" s="4"/>
      <c r="B2" s="4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3</v>
      </c>
      <c r="K2" s="6" t="s">
        <v>4</v>
      </c>
      <c r="L2" s="6" t="s">
        <v>5</v>
      </c>
      <c r="M2" s="6" t="s">
        <v>6</v>
      </c>
      <c r="N2" s="6" t="s">
        <v>7</v>
      </c>
      <c r="O2" s="6" t="s">
        <v>8</v>
      </c>
      <c r="P2" s="6" t="s">
        <v>9</v>
      </c>
      <c r="Q2" s="6" t="s">
        <v>3</v>
      </c>
      <c r="R2" s="6" t="s">
        <v>4</v>
      </c>
      <c r="S2" s="6" t="s">
        <v>5</v>
      </c>
      <c r="T2" s="6" t="s">
        <v>6</v>
      </c>
      <c r="U2" s="6" t="s">
        <v>7</v>
      </c>
      <c r="V2" s="6" t="s">
        <v>8</v>
      </c>
      <c r="W2" s="6" t="s">
        <v>9</v>
      </c>
      <c r="X2" s="6" t="s">
        <v>3</v>
      </c>
      <c r="Y2" s="6" t="s">
        <v>4</v>
      </c>
      <c r="Z2" s="6" t="s">
        <v>5</v>
      </c>
      <c r="AA2" s="6" t="s">
        <v>6</v>
      </c>
      <c r="AB2" s="6" t="s">
        <v>7</v>
      </c>
      <c r="AC2" s="6" t="s">
        <v>8</v>
      </c>
      <c r="AD2" s="6" t="s">
        <v>9</v>
      </c>
      <c r="AE2" s="6" t="s">
        <v>3</v>
      </c>
      <c r="AF2" s="6" t="s">
        <v>4</v>
      </c>
      <c r="AG2" s="6" t="s">
        <v>5</v>
      </c>
    </row>
    <row r="3" customFormat="false" ht="12.8" hidden="false" customHeight="false" outlineLevel="0" collapsed="false">
      <c r="A3" s="566" t="n">
        <v>101940</v>
      </c>
      <c r="B3" s="9" t="s">
        <v>498</v>
      </c>
      <c r="C3" s="10"/>
      <c r="D3" s="11"/>
      <c r="E3" s="12" t="s">
        <v>11</v>
      </c>
      <c r="F3" s="12" t="s">
        <v>11</v>
      </c>
      <c r="G3" s="12" t="s">
        <v>11</v>
      </c>
      <c r="H3" s="10"/>
      <c r="I3" s="10"/>
      <c r="J3" s="12" t="s">
        <v>11</v>
      </c>
      <c r="K3" s="12" t="s">
        <v>11</v>
      </c>
      <c r="L3" s="12" t="s">
        <v>11</v>
      </c>
      <c r="M3" s="12" t="s">
        <v>11</v>
      </c>
      <c r="N3" s="12" t="s">
        <v>11</v>
      </c>
      <c r="O3" s="10"/>
      <c r="P3" s="11"/>
      <c r="Q3" s="12" t="s">
        <v>11</v>
      </c>
      <c r="R3" s="12" t="s">
        <v>11</v>
      </c>
      <c r="S3" s="12" t="s">
        <v>11</v>
      </c>
      <c r="T3" s="12" t="s">
        <v>11</v>
      </c>
      <c r="U3" s="12" t="s">
        <v>11</v>
      </c>
      <c r="V3" s="11"/>
      <c r="W3" s="10"/>
      <c r="X3" s="12" t="s">
        <v>11</v>
      </c>
      <c r="Y3" s="13" t="s">
        <v>11</v>
      </c>
      <c r="Z3" s="12" t="s">
        <v>11</v>
      </c>
      <c r="AA3" s="12" t="s">
        <v>11</v>
      </c>
      <c r="AB3" s="13" t="s">
        <v>11</v>
      </c>
      <c r="AC3" s="11"/>
      <c r="AD3" s="11"/>
      <c r="AE3" s="13" t="s">
        <v>11</v>
      </c>
      <c r="AF3" s="12" t="s">
        <v>11</v>
      </c>
      <c r="AG3" s="12" t="s">
        <v>11</v>
      </c>
    </row>
    <row r="4" customFormat="false" ht="12.8" hidden="false" customHeight="false" outlineLevel="0" collapsed="false">
      <c r="A4" s="567" t="n">
        <v>152005</v>
      </c>
      <c r="B4" s="17" t="s">
        <v>86</v>
      </c>
      <c r="C4" s="18"/>
      <c r="D4" s="18"/>
      <c r="E4" s="19" t="s">
        <v>11</v>
      </c>
      <c r="F4" s="19" t="s">
        <v>11</v>
      </c>
      <c r="G4" s="19" t="s">
        <v>11</v>
      </c>
      <c r="H4" s="18"/>
      <c r="I4" s="18"/>
      <c r="J4" s="19" t="s">
        <v>11</v>
      </c>
      <c r="K4" s="19" t="s">
        <v>11</v>
      </c>
      <c r="L4" s="19" t="s">
        <v>11</v>
      </c>
      <c r="M4" s="19" t="s">
        <v>11</v>
      </c>
      <c r="N4" s="19" t="s">
        <v>11</v>
      </c>
      <c r="O4" s="18"/>
      <c r="P4" s="18"/>
      <c r="Q4" s="19" t="s">
        <v>11</v>
      </c>
      <c r="R4" s="19" t="s">
        <v>11</v>
      </c>
      <c r="S4" s="19" t="s">
        <v>11</v>
      </c>
      <c r="T4" s="19" t="s">
        <v>11</v>
      </c>
      <c r="U4" s="19" t="s">
        <v>11</v>
      </c>
      <c r="V4" s="18"/>
      <c r="W4" s="18"/>
      <c r="X4" s="19" t="s">
        <v>11</v>
      </c>
      <c r="Y4" s="19" t="s">
        <v>11</v>
      </c>
      <c r="Z4" s="19" t="s">
        <v>11</v>
      </c>
      <c r="AA4" s="19" t="s">
        <v>11</v>
      </c>
      <c r="AB4" s="19" t="s">
        <v>11</v>
      </c>
      <c r="AC4" s="18"/>
      <c r="AD4" s="18"/>
      <c r="AE4" s="19" t="s">
        <v>11</v>
      </c>
      <c r="AF4" s="19" t="s">
        <v>11</v>
      </c>
      <c r="AG4" s="19" t="s">
        <v>11</v>
      </c>
    </row>
    <row r="5" customFormat="false" ht="12.8" hidden="false" customHeight="false" outlineLevel="0" collapsed="false">
      <c r="A5" s="568" t="n">
        <v>129690</v>
      </c>
      <c r="B5" s="22" t="s">
        <v>499</v>
      </c>
      <c r="C5" s="23"/>
      <c r="D5" s="24"/>
      <c r="E5" s="25" t="s">
        <v>11</v>
      </c>
      <c r="F5" s="26" t="s">
        <v>11</v>
      </c>
      <c r="G5" s="25" t="s">
        <v>11</v>
      </c>
      <c r="H5" s="24"/>
      <c r="I5" s="23"/>
      <c r="J5" s="25" t="s">
        <v>11</v>
      </c>
      <c r="K5" s="25" t="s">
        <v>11</v>
      </c>
      <c r="L5" s="25" t="s">
        <v>11</v>
      </c>
      <c r="M5" s="26" t="s">
        <v>11</v>
      </c>
      <c r="N5" s="25" t="s">
        <v>11</v>
      </c>
      <c r="O5" s="23"/>
      <c r="P5" s="23"/>
      <c r="Q5" s="26" t="s">
        <v>11</v>
      </c>
      <c r="R5" s="25" t="s">
        <v>11</v>
      </c>
      <c r="S5" s="25" t="s">
        <v>11</v>
      </c>
      <c r="T5" s="26" t="s">
        <v>11</v>
      </c>
      <c r="U5" s="25" t="s">
        <v>11</v>
      </c>
      <c r="V5" s="24"/>
      <c r="W5" s="23"/>
      <c r="X5" s="25" t="s">
        <v>11</v>
      </c>
      <c r="Y5" s="26" t="s">
        <v>11</v>
      </c>
      <c r="Z5" s="25" t="s">
        <v>11</v>
      </c>
      <c r="AA5" s="25" t="s">
        <v>11</v>
      </c>
      <c r="AB5" s="26" t="s">
        <v>11</v>
      </c>
      <c r="AC5" s="24"/>
      <c r="AD5" s="24"/>
      <c r="AE5" s="26" t="s">
        <v>11</v>
      </c>
      <c r="AF5" s="25" t="s">
        <v>11</v>
      </c>
      <c r="AG5" s="25" t="s">
        <v>11</v>
      </c>
    </row>
    <row r="6" customFormat="false" ht="12.8" hidden="false" customHeight="false" outlineLevel="0" collapsed="false">
      <c r="A6" s="568" t="n">
        <v>135682</v>
      </c>
      <c r="B6" s="22" t="s">
        <v>500</v>
      </c>
      <c r="C6" s="28"/>
      <c r="D6" s="28"/>
      <c r="E6" s="29" t="s">
        <v>11</v>
      </c>
      <c r="F6" s="29" t="s">
        <v>11</v>
      </c>
      <c r="G6" s="29" t="s">
        <v>11</v>
      </c>
      <c r="H6" s="28"/>
      <c r="I6" s="28"/>
      <c r="J6" s="29" t="s">
        <v>11</v>
      </c>
      <c r="K6" s="29" t="s">
        <v>11</v>
      </c>
      <c r="L6" s="29" t="s">
        <v>11</v>
      </c>
      <c r="M6" s="29" t="s">
        <v>11</v>
      </c>
      <c r="N6" s="29" t="s">
        <v>11</v>
      </c>
      <c r="O6" s="28"/>
      <c r="P6" s="28"/>
      <c r="Q6" s="29" t="s">
        <v>11</v>
      </c>
      <c r="R6" s="29" t="s">
        <v>11</v>
      </c>
      <c r="S6" s="29" t="s">
        <v>11</v>
      </c>
      <c r="T6" s="29" t="s">
        <v>11</v>
      </c>
      <c r="U6" s="29" t="s">
        <v>11</v>
      </c>
      <c r="V6" s="28"/>
      <c r="W6" s="28"/>
      <c r="X6" s="29" t="s">
        <v>11</v>
      </c>
      <c r="Y6" s="29" t="s">
        <v>11</v>
      </c>
      <c r="Z6" s="29" t="s">
        <v>11</v>
      </c>
      <c r="AA6" s="29" t="s">
        <v>11</v>
      </c>
      <c r="AB6" s="29" t="s">
        <v>11</v>
      </c>
      <c r="AC6" s="28"/>
      <c r="AD6" s="28"/>
      <c r="AE6" s="29" t="s">
        <v>11</v>
      </c>
      <c r="AF6" s="29" t="s">
        <v>11</v>
      </c>
      <c r="AG6" s="29" t="s">
        <v>11</v>
      </c>
    </row>
    <row r="7" customFormat="false" ht="12.8" hidden="false" customHeight="false" outlineLevel="0" collapsed="false">
      <c r="A7" s="568" t="n">
        <v>119059</v>
      </c>
      <c r="B7" s="22" t="s">
        <v>501</v>
      </c>
      <c r="C7" s="28" t="s">
        <v>44</v>
      </c>
      <c r="D7" s="28"/>
      <c r="E7" s="29" t="s">
        <v>44</v>
      </c>
      <c r="F7" s="29"/>
      <c r="G7" s="29"/>
      <c r="H7" s="28" t="s">
        <v>44</v>
      </c>
      <c r="I7" s="28"/>
      <c r="J7" s="29"/>
      <c r="K7" s="29" t="s">
        <v>44</v>
      </c>
      <c r="L7" s="29"/>
      <c r="M7" s="29"/>
      <c r="N7" s="29" t="s">
        <v>44</v>
      </c>
      <c r="O7" s="28"/>
      <c r="P7" s="28"/>
      <c r="Q7" s="29" t="s">
        <v>44</v>
      </c>
      <c r="R7" s="29"/>
      <c r="S7" s="29"/>
      <c r="T7" s="29" t="s">
        <v>44</v>
      </c>
      <c r="U7" s="29"/>
      <c r="V7" s="28"/>
      <c r="W7" s="28" t="s">
        <v>44</v>
      </c>
      <c r="X7" s="29"/>
      <c r="Y7" s="29"/>
      <c r="Z7" s="29" t="s">
        <v>44</v>
      </c>
      <c r="AA7" s="29"/>
      <c r="AB7" s="29"/>
      <c r="AC7" s="28" t="s">
        <v>44</v>
      </c>
      <c r="AD7" s="28"/>
      <c r="AE7" s="29"/>
      <c r="AF7" s="29" t="s">
        <v>44</v>
      </c>
      <c r="AG7" s="29"/>
    </row>
    <row r="8" customFormat="false" ht="12.8" hidden="false" customHeight="false" outlineLevel="0" collapsed="false">
      <c r="A8" s="568"/>
      <c r="B8" s="22" t="s">
        <v>502</v>
      </c>
      <c r="C8" s="28" t="s">
        <v>13</v>
      </c>
      <c r="D8" s="28"/>
      <c r="E8" s="29" t="s">
        <v>13</v>
      </c>
      <c r="F8" s="29"/>
      <c r="G8" s="29" t="s">
        <v>13</v>
      </c>
      <c r="H8" s="28"/>
      <c r="I8" s="28" t="s">
        <v>13</v>
      </c>
      <c r="J8" s="29"/>
      <c r="K8" s="29" t="s">
        <v>13</v>
      </c>
      <c r="L8" s="29"/>
      <c r="M8" s="29" t="s">
        <v>13</v>
      </c>
      <c r="N8" s="29"/>
      <c r="O8" s="28" t="s">
        <v>13</v>
      </c>
      <c r="P8" s="28"/>
      <c r="Q8" s="29" t="s">
        <v>13</v>
      </c>
      <c r="R8" s="29"/>
      <c r="S8" s="29" t="s">
        <v>13</v>
      </c>
      <c r="T8" s="29"/>
      <c r="U8" s="29" t="s">
        <v>13</v>
      </c>
      <c r="V8" s="28"/>
      <c r="W8" s="28" t="s">
        <v>13</v>
      </c>
      <c r="X8" s="29"/>
      <c r="Y8" s="29" t="s">
        <v>13</v>
      </c>
      <c r="Z8" s="29"/>
      <c r="AA8" s="29" t="s">
        <v>13</v>
      </c>
      <c r="AB8" s="29"/>
      <c r="AC8" s="28" t="s">
        <v>13</v>
      </c>
      <c r="AD8" s="28"/>
      <c r="AE8" s="29" t="s">
        <v>13</v>
      </c>
      <c r="AF8" s="29"/>
      <c r="AG8" s="29" t="s">
        <v>13</v>
      </c>
    </row>
    <row r="9" customFormat="false" ht="12.8" hidden="false" customHeight="false" outlineLevel="0" collapsed="false">
      <c r="A9" s="569"/>
      <c r="B9" s="32" t="s">
        <v>503</v>
      </c>
      <c r="C9" s="28"/>
      <c r="D9" s="28" t="s">
        <v>13</v>
      </c>
      <c r="E9" s="29"/>
      <c r="F9" s="29" t="s">
        <v>13</v>
      </c>
      <c r="G9" s="29"/>
      <c r="H9" s="28" t="s">
        <v>13</v>
      </c>
      <c r="I9" s="28"/>
      <c r="J9" s="29" t="s">
        <v>13</v>
      </c>
      <c r="K9" s="29"/>
      <c r="L9" s="29" t="s">
        <v>13</v>
      </c>
      <c r="M9" s="29"/>
      <c r="N9" s="29" t="s">
        <v>13</v>
      </c>
      <c r="O9" s="28"/>
      <c r="P9" s="28" t="s">
        <v>13</v>
      </c>
      <c r="Q9" s="29"/>
      <c r="R9" s="29" t="s">
        <v>13</v>
      </c>
      <c r="S9" s="29"/>
      <c r="T9" s="29" t="s">
        <v>13</v>
      </c>
      <c r="U9" s="29"/>
      <c r="V9" s="28" t="s">
        <v>13</v>
      </c>
      <c r="W9" s="28"/>
      <c r="X9" s="29" t="s">
        <v>13</v>
      </c>
      <c r="Y9" s="29"/>
      <c r="Z9" s="29" t="s">
        <v>13</v>
      </c>
      <c r="AA9" s="29"/>
      <c r="AB9" s="29" t="s">
        <v>13</v>
      </c>
      <c r="AC9" s="28"/>
      <c r="AD9" s="28" t="s">
        <v>13</v>
      </c>
      <c r="AE9" s="29"/>
      <c r="AF9" s="29" t="s">
        <v>13</v>
      </c>
      <c r="AG9" s="29"/>
    </row>
    <row r="10" customFormat="false" ht="12.8" hidden="false" customHeight="false" outlineLevel="0" collapsed="false">
      <c r="A10" s="569"/>
      <c r="B10" s="32" t="s">
        <v>504</v>
      </c>
      <c r="C10" s="28" t="s">
        <v>13</v>
      </c>
      <c r="D10" s="28"/>
      <c r="E10" s="29" t="s">
        <v>13</v>
      </c>
      <c r="F10" s="29"/>
      <c r="G10" s="29" t="s">
        <v>13</v>
      </c>
      <c r="H10" s="28"/>
      <c r="I10" s="28" t="s">
        <v>13</v>
      </c>
      <c r="J10" s="29"/>
      <c r="K10" s="29" t="s">
        <v>13</v>
      </c>
      <c r="L10" s="29"/>
      <c r="M10" s="29" t="s">
        <v>13</v>
      </c>
      <c r="N10" s="29"/>
      <c r="O10" s="28" t="s">
        <v>13</v>
      </c>
      <c r="P10" s="28"/>
      <c r="Q10" s="29" t="s">
        <v>13</v>
      </c>
      <c r="R10" s="29"/>
      <c r="S10" s="29" t="s">
        <v>13</v>
      </c>
      <c r="T10" s="29"/>
      <c r="U10" s="29" t="s">
        <v>13</v>
      </c>
      <c r="V10" s="28"/>
      <c r="W10" s="28" t="s">
        <v>13</v>
      </c>
      <c r="X10" s="29"/>
      <c r="Y10" s="29" t="s">
        <v>13</v>
      </c>
      <c r="Z10" s="29"/>
      <c r="AA10" s="29" t="s">
        <v>13</v>
      </c>
      <c r="AB10" s="29"/>
      <c r="AC10" s="28" t="s">
        <v>13</v>
      </c>
      <c r="AD10" s="28"/>
      <c r="AE10" s="29" t="s">
        <v>13</v>
      </c>
      <c r="AF10" s="29"/>
      <c r="AG10" s="29" t="s">
        <v>13</v>
      </c>
    </row>
    <row r="11" customFormat="false" ht="12.8" hidden="false" customHeight="false" outlineLevel="0" collapsed="false">
      <c r="A11" s="569"/>
      <c r="B11" s="32" t="s">
        <v>505</v>
      </c>
      <c r="C11" s="28"/>
      <c r="D11" s="28" t="s">
        <v>13</v>
      </c>
      <c r="E11" s="29"/>
      <c r="F11" s="29" t="s">
        <v>13</v>
      </c>
      <c r="G11" s="29"/>
      <c r="H11" s="28" t="s">
        <v>13</v>
      </c>
      <c r="I11" s="28"/>
      <c r="J11" s="29" t="s">
        <v>13</v>
      </c>
      <c r="K11" s="29"/>
      <c r="L11" s="29" t="s">
        <v>13</v>
      </c>
      <c r="M11" s="29"/>
      <c r="N11" s="29" t="s">
        <v>13</v>
      </c>
      <c r="O11" s="28"/>
      <c r="P11" s="28" t="s">
        <v>13</v>
      </c>
      <c r="Q11" s="29"/>
      <c r="R11" s="29" t="s">
        <v>13</v>
      </c>
      <c r="S11" s="29"/>
      <c r="T11" s="29" t="s">
        <v>13</v>
      </c>
      <c r="U11" s="29"/>
      <c r="V11" s="28" t="s">
        <v>13</v>
      </c>
      <c r="W11" s="28"/>
      <c r="X11" s="29" t="s">
        <v>13</v>
      </c>
      <c r="Y11" s="29"/>
      <c r="Z11" s="29" t="s">
        <v>13</v>
      </c>
      <c r="AA11" s="29"/>
      <c r="AB11" s="29" t="s">
        <v>13</v>
      </c>
      <c r="AC11" s="28"/>
      <c r="AD11" s="28" t="s">
        <v>13</v>
      </c>
      <c r="AE11" s="29"/>
      <c r="AF11" s="29" t="s">
        <v>13</v>
      </c>
      <c r="AG11" s="29"/>
    </row>
    <row r="12" customFormat="false" ht="12.8" hidden="false" customHeight="false" outlineLevel="0" collapsed="false">
      <c r="A12" s="569"/>
      <c r="B12" s="32" t="s">
        <v>506</v>
      </c>
      <c r="C12" s="28" t="s">
        <v>13</v>
      </c>
      <c r="D12" s="28"/>
      <c r="E12" s="29" t="s">
        <v>13</v>
      </c>
      <c r="F12" s="29"/>
      <c r="G12" s="29" t="s">
        <v>13</v>
      </c>
      <c r="H12" s="28"/>
      <c r="I12" s="28" t="s">
        <v>13</v>
      </c>
      <c r="J12" s="29"/>
      <c r="K12" s="29" t="s">
        <v>13</v>
      </c>
      <c r="L12" s="29"/>
      <c r="M12" s="29" t="s">
        <v>13</v>
      </c>
      <c r="N12" s="29"/>
      <c r="O12" s="28" t="s">
        <v>13</v>
      </c>
      <c r="P12" s="28"/>
      <c r="Q12" s="29" t="s">
        <v>13</v>
      </c>
      <c r="R12" s="29"/>
      <c r="S12" s="29" t="s">
        <v>13</v>
      </c>
      <c r="T12" s="29"/>
      <c r="U12" s="29" t="s">
        <v>13</v>
      </c>
      <c r="V12" s="28"/>
      <c r="W12" s="28" t="s">
        <v>13</v>
      </c>
      <c r="X12" s="29"/>
      <c r="Y12" s="29" t="s">
        <v>13</v>
      </c>
      <c r="Z12" s="29"/>
      <c r="AA12" s="29" t="s">
        <v>13</v>
      </c>
      <c r="AB12" s="29"/>
      <c r="AC12" s="28" t="s">
        <v>13</v>
      </c>
      <c r="AD12" s="28"/>
      <c r="AE12" s="29" t="s">
        <v>13</v>
      </c>
      <c r="AF12" s="29"/>
      <c r="AG12" s="29" t="s">
        <v>13</v>
      </c>
    </row>
    <row r="13" customFormat="false" ht="12.8" hidden="false" customHeight="false" outlineLevel="0" collapsed="false">
      <c r="A13" s="569"/>
      <c r="B13" s="32" t="s">
        <v>507</v>
      </c>
      <c r="C13" s="28"/>
      <c r="D13" s="28" t="s">
        <v>13</v>
      </c>
      <c r="E13" s="29"/>
      <c r="F13" s="29" t="s">
        <v>13</v>
      </c>
      <c r="G13" s="29"/>
      <c r="H13" s="28" t="s">
        <v>13</v>
      </c>
      <c r="I13" s="28"/>
      <c r="J13" s="29" t="s">
        <v>13</v>
      </c>
      <c r="K13" s="29"/>
      <c r="L13" s="29" t="s">
        <v>13</v>
      </c>
      <c r="M13" s="29"/>
      <c r="N13" s="29" t="s">
        <v>13</v>
      </c>
      <c r="O13" s="28"/>
      <c r="P13" s="28" t="s">
        <v>13</v>
      </c>
      <c r="Q13" s="29"/>
      <c r="R13" s="29" t="s">
        <v>13</v>
      </c>
      <c r="S13" s="29"/>
      <c r="T13" s="29" t="s">
        <v>13</v>
      </c>
      <c r="U13" s="29"/>
      <c r="V13" s="28" t="s">
        <v>13</v>
      </c>
      <c r="W13" s="28"/>
      <c r="X13" s="29" t="s">
        <v>13</v>
      </c>
      <c r="Y13" s="29"/>
      <c r="Z13" s="29" t="s">
        <v>13</v>
      </c>
      <c r="AA13" s="29"/>
      <c r="AB13" s="29" t="s">
        <v>13</v>
      </c>
      <c r="AC13" s="28"/>
      <c r="AD13" s="28" t="s">
        <v>13</v>
      </c>
      <c r="AE13" s="29"/>
      <c r="AF13" s="29" t="s">
        <v>13</v>
      </c>
      <c r="AG13" s="29"/>
    </row>
  </sheetData>
  <mergeCells count="1">
    <mergeCell ref="A1:B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2023-05-30T14:34:09Z</dcterms:created>
  <dc:creator>Administrador</dc:creator>
  <dc:description/>
  <dc:language>pt-BR</dc:language>
  <cp:lastModifiedBy/>
  <dcterms:modified xsi:type="dcterms:W3CDTF">2024-01-22T11:42:18Z</dcterms:modified>
  <cp:revision>1</cp:revision>
  <dc:subject/>
  <dc:title/>
</cp:coreProperties>
</file>