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5490" tabRatio="500" activeTab="2"/>
  </bookViews>
  <sheets>
    <sheet name="Enfermeiros" sheetId="1" r:id="rId1"/>
    <sheet name="Técnicos de Enfermagem" sheetId="2" r:id="rId2"/>
    <sheet name="TGPs" sheetId="3" r:id="rId3"/>
    <sheet name="Inspetoria e Serviços Gerais" sheetId="4" r:id="rId4"/>
  </sheets>
  <definedNames>
    <definedName name="Excel_BuiltIn__FilterDatabase" localSheetId="1">'Técnicos de Enfermagem'!$A$33:$AG$47</definedName>
  </definedNames>
  <calcPr fullCalcOnLoad="1"/>
</workbook>
</file>

<file path=xl/sharedStrings.xml><?xml version="1.0" encoding="utf-8"?>
<sst xmlns="http://schemas.openxmlformats.org/spreadsheetml/2006/main" count="1770" uniqueCount="137">
  <si>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 ESCALA DE TRABALHO DO PA MARIA CECILIA -  ABRIL -  2022
</t>
    </r>
    <r>
      <rPr>
        <b/>
        <sz val="7"/>
        <rFont val="Arial"/>
        <family val="2"/>
      </rPr>
      <t xml:space="preserve">CARGA HORÁRIA – 19 DIAS ÚTEIS -114 HS
ESCALA DE PLANTÃO ENFERMEIROS
</t>
    </r>
  </si>
  <si>
    <t>NOME</t>
  </si>
  <si>
    <t xml:space="preserve">Reg. Prof. </t>
  </si>
  <si>
    <t>LOCAL</t>
  </si>
  <si>
    <t>TURNO</t>
  </si>
  <si>
    <t>CT</t>
  </si>
  <si>
    <t>HE</t>
  </si>
  <si>
    <t>Enfermeiro/ COORDENADOR</t>
  </si>
  <si>
    <t>COREN</t>
  </si>
  <si>
    <t>S</t>
  </si>
  <si>
    <t>D</t>
  </si>
  <si>
    <t>T</t>
  </si>
  <si>
    <t>Q</t>
  </si>
  <si>
    <t>CH</t>
  </si>
  <si>
    <t>MÁRCIA VALÉRIA ZACARIAS</t>
  </si>
  <si>
    <t>PA</t>
  </si>
  <si>
    <t>07:00 as 13:00</t>
  </si>
  <si>
    <t>M</t>
  </si>
  <si>
    <t>FLEXIVEL</t>
  </si>
  <si>
    <t>Enfermeiro</t>
  </si>
  <si>
    <t>WILLIAN TORRES DOS SANTOS</t>
  </si>
  <si>
    <t>F</t>
  </si>
  <si>
    <t>M*</t>
  </si>
  <si>
    <t>MARIA JOSELI SGARIONI</t>
  </si>
  <si>
    <t>13:00 a 01:00</t>
  </si>
  <si>
    <t>PTI</t>
  </si>
  <si>
    <t>FE</t>
  </si>
  <si>
    <t>MARIA DE FATIMA CORDEIRO</t>
  </si>
  <si>
    <r>
      <rPr>
        <sz val="8"/>
        <rFont val="Calibri"/>
        <family val="2"/>
      </rPr>
      <t>PT</t>
    </r>
    <r>
      <rPr>
        <b/>
        <sz val="8"/>
        <rFont val="Calibri"/>
        <family val="2"/>
      </rPr>
      <t xml:space="preserve"> I*</t>
    </r>
  </si>
  <si>
    <t>TIAGO DIAS RODRIGUES</t>
  </si>
  <si>
    <t>PTI*</t>
  </si>
  <si>
    <t>EXTERNO</t>
  </si>
  <si>
    <t>FÉRIAS: Maria Joseli 14 à 24/04/2022</t>
  </si>
  <si>
    <t>Legenda</t>
  </si>
  <si>
    <t>MANHÃ 07:00 AS 13:00</t>
  </si>
  <si>
    <t>TARDE 13:00 AS 19:00</t>
  </si>
  <si>
    <t>INTERMEDIÁRIO 19:00 A 01:00</t>
  </si>
  <si>
    <t>I</t>
  </si>
  <si>
    <t>ATESTADO</t>
  </si>
  <si>
    <t>AT</t>
  </si>
  <si>
    <t>FÉRIAS</t>
  </si>
  <si>
    <t>FOLGA</t>
  </si>
  <si>
    <t>HORA EXTRA</t>
  </si>
  <si>
    <t>*</t>
  </si>
  <si>
    <t>Matricula</t>
  </si>
  <si>
    <t>Reg. Prof.</t>
  </si>
  <si>
    <t>TÉCNICO ENFERMAGEM</t>
  </si>
  <si>
    <t>MARIA MADALENA MESSAGI</t>
  </si>
  <si>
    <t>MANHÃ</t>
  </si>
  <si>
    <t>P</t>
  </si>
  <si>
    <t>P*</t>
  </si>
  <si>
    <t>MARIA ROSANE PAULO</t>
  </si>
  <si>
    <t>F*</t>
  </si>
  <si>
    <t>LUCILA APARECIDA SALARI</t>
  </si>
  <si>
    <t>DULCE HELENA BOSSO</t>
  </si>
  <si>
    <t>ANA PAULA CARDOSO ROLIN</t>
  </si>
  <si>
    <t>ELENICE PERIERA SOMA</t>
  </si>
  <si>
    <t>EXTRA</t>
  </si>
  <si>
    <t>1P</t>
  </si>
  <si>
    <t>JULIA MARA BRAMBILA</t>
  </si>
  <si>
    <t>TARDE</t>
  </si>
  <si>
    <t>T*</t>
  </si>
  <si>
    <t>GILSON VAZ DE LIMA</t>
  </si>
  <si>
    <t>AF</t>
  </si>
  <si>
    <t>JOSE CARLOS MELO</t>
  </si>
  <si>
    <t>SILVANA ROSELI PELIZARO</t>
  </si>
  <si>
    <t>ADRIANA MARIA DA SILVA</t>
  </si>
  <si>
    <t>LUCIANA ROSA MIGUEL MOREIRA</t>
  </si>
  <si>
    <t>VALDIR DE OLIVEIRA NASCIMENTO</t>
  </si>
  <si>
    <t>NOITE</t>
  </si>
  <si>
    <t>I*</t>
  </si>
  <si>
    <t>MARIA LUCIA CARNEIRO</t>
  </si>
  <si>
    <t>PEDRO IUGLEBODE NETO</t>
  </si>
  <si>
    <t>MARIA REGINA DE MELLO</t>
  </si>
  <si>
    <t>JULIANO MANOEL SILVA PORTO</t>
  </si>
  <si>
    <t>TÉRMINO CONTRATO</t>
  </si>
  <si>
    <t>TÉCNICO ENFERMAGEM EXTERNOS</t>
  </si>
  <si>
    <t>ADELAIDE REGINA DA COSTA</t>
  </si>
  <si>
    <t>ANA PAULA BETIATI</t>
  </si>
  <si>
    <t>ADILSON PEREIRA DA SILVA</t>
  </si>
  <si>
    <t>ANDREZA POSADA JOAO (WARTA)</t>
  </si>
  <si>
    <t>ANA GLORIA LIRA SILVESTRE</t>
  </si>
  <si>
    <t>GISLAINE APARECIDA A. SANTOS</t>
  </si>
  <si>
    <t>IVANILDA PIMENTEL</t>
  </si>
  <si>
    <t>NILZA A. DE MACEDO</t>
  </si>
  <si>
    <t>REGIANE AZEVEDO</t>
  </si>
  <si>
    <t>SANDRA MARQUES NUNES</t>
  </si>
  <si>
    <t>SHEILA BARROS DE SOUZA</t>
  </si>
  <si>
    <t>YOLANDA F. JULIAO</t>
  </si>
  <si>
    <t>ZULMIRA PEREIRA BARBOSA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</si>
  <si>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ESCALA DE TRABALHO DO PA MARIA CECILIA -  FEVEREIRO -  2022
</t>
    </r>
    <r>
      <rPr>
        <b/>
        <sz val="7"/>
        <rFont val="Arial"/>
        <family val="2"/>
      </rPr>
      <t xml:space="preserve">CARGA HORÁRIA - 20 DIAS ÚTEIS -120 HS
ESCALA DE PLANTÃO TÉCNICOS DE ENFERMAGEM
</t>
    </r>
  </si>
  <si>
    <t>JOSE RAFAEL ALVES</t>
  </si>
  <si>
    <t>RECEPÇÃO</t>
  </si>
  <si>
    <t>LUCAS JOSE DE QUADROS SILVA</t>
  </si>
  <si>
    <t>13:00 as 19:00</t>
  </si>
  <si>
    <t>ANA PAULA DA SILVA</t>
  </si>
  <si>
    <t>ESCRITÓRIO</t>
  </si>
  <si>
    <t>EXTERNOS</t>
  </si>
  <si>
    <t>FABIO MARANDOLA</t>
  </si>
  <si>
    <t>CLAUDINEI B. DE MELO</t>
  </si>
  <si>
    <t>ANDERSON JUNIOR SABINO</t>
  </si>
  <si>
    <t>CARLA ADRIANA BRUNA</t>
  </si>
  <si>
    <t>DULCINEIA ANDRADE</t>
  </si>
  <si>
    <t>SHEILA CRISTINA HIRATA</t>
  </si>
  <si>
    <t>PAULO ROGERIO</t>
  </si>
  <si>
    <t>INTERMEDIARIO 19:00 A 01:00</t>
  </si>
  <si>
    <t>PLANTÃO</t>
  </si>
  <si>
    <t>serviços Gerais</t>
  </si>
  <si>
    <t>KELLEN ROSSANA S. OLIVEIRA</t>
  </si>
  <si>
    <t>7-19</t>
  </si>
  <si>
    <t>DANIELE AP. DE ALMEIDA</t>
  </si>
  <si>
    <t>FABIANA SILVESTRE MENDES</t>
  </si>
  <si>
    <t>19-01</t>
  </si>
  <si>
    <t>Inspetoria</t>
  </si>
  <si>
    <t xml:space="preserve">JOSE TELMO N. CARVALHO </t>
  </si>
  <si>
    <t>7-13</t>
  </si>
  <si>
    <t>JULIO CESAR DE ABREU</t>
  </si>
  <si>
    <t xml:space="preserve">13-19 </t>
  </si>
  <si>
    <t>TI</t>
  </si>
  <si>
    <r>
      <rPr>
        <sz val="8"/>
        <color indexed="8"/>
        <rFont val="Calibri"/>
        <family val="2"/>
      </rPr>
      <t xml:space="preserve">T </t>
    </r>
    <r>
      <rPr>
        <b/>
        <sz val="8"/>
        <color indexed="8"/>
        <rFont val="Calibri"/>
        <family val="2"/>
      </rPr>
      <t>I*</t>
    </r>
  </si>
  <si>
    <t>T*I*</t>
  </si>
  <si>
    <t>SERGIO DE MACENA</t>
  </si>
  <si>
    <t xml:space="preserve"> 19-01</t>
  </si>
  <si>
    <t>LEGENDA:</t>
  </si>
  <si>
    <t>MANHA 7 -13h</t>
  </si>
  <si>
    <t>TARDE 13 - 19h</t>
  </si>
  <si>
    <t>INTERMEDIÁRIO 19 - 01h</t>
  </si>
  <si>
    <t>MT*</t>
  </si>
  <si>
    <t>KARINA MORETI</t>
  </si>
  <si>
    <t>HELENA L. OLIVEIRA</t>
  </si>
  <si>
    <t>THAYZA SIQUEIRA SANTOS</t>
  </si>
  <si>
    <t>ANDRESSA DA ROCHA BARBOSA</t>
  </si>
  <si>
    <t>M*T</t>
  </si>
  <si>
    <t>MT</t>
  </si>
  <si>
    <t>TI*</t>
  </si>
  <si>
    <t>T*I</t>
  </si>
  <si>
    <t>MARIANA COUTO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</si>
</sst>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[$R$-416]\ #,##0.00;[Red]\-[$R$-416]\ #,##0.00"/>
  </numFmts>
  <fonts count="98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 Narrow"/>
      <family val="2"/>
    </font>
    <font>
      <b/>
      <sz val="6.5"/>
      <name val="Arial"/>
      <family val="2"/>
    </font>
    <font>
      <b/>
      <sz val="5"/>
      <name val="Arial Narrow"/>
      <family val="2"/>
    </font>
    <font>
      <b/>
      <sz val="9"/>
      <color indexed="8"/>
      <name val="Calibri"/>
      <family val="2"/>
    </font>
    <font>
      <sz val="9"/>
      <name val="Arial Narrow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u val="single"/>
      <sz val="7.5"/>
      <name val="Arial"/>
      <family val="2"/>
    </font>
    <font>
      <sz val="5"/>
      <name val="Albertus MT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b/>
      <sz val="4.2"/>
      <name val="Arial"/>
      <family val="2"/>
    </font>
    <font>
      <b/>
      <sz val="7"/>
      <color indexed="8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7"/>
      <name val="Arial Narrow"/>
      <family val="2"/>
    </font>
    <font>
      <sz val="6"/>
      <name val="Arial"/>
      <family val="2"/>
    </font>
    <font>
      <sz val="7"/>
      <name val="Arial Narrow"/>
      <family val="2"/>
    </font>
    <font>
      <sz val="6"/>
      <color indexed="60"/>
      <name val="Arial"/>
      <family val="2"/>
    </font>
    <font>
      <b/>
      <sz val="5"/>
      <color indexed="8"/>
      <name val="Arial"/>
      <family val="2"/>
    </font>
    <font>
      <sz val="9"/>
      <name val="Arial"/>
      <family val="2"/>
    </font>
    <font>
      <b/>
      <sz val="7.5"/>
      <color indexed="10"/>
      <name val="Arial"/>
      <family val="2"/>
    </font>
    <font>
      <sz val="8"/>
      <color indexed="31"/>
      <name val="Calibri"/>
      <family val="2"/>
    </font>
    <font>
      <sz val="7.5"/>
      <color indexed="60"/>
      <name val="Arial"/>
      <family val="2"/>
    </font>
    <font>
      <b/>
      <sz val="6"/>
      <color indexed="8"/>
      <name val="Arial"/>
      <family val="2"/>
    </font>
    <font>
      <sz val="6"/>
      <name val="Calibri"/>
      <family val="2"/>
    </font>
    <font>
      <sz val="6"/>
      <color indexed="8"/>
      <name val="Arial"/>
      <family val="2"/>
    </font>
    <font>
      <b/>
      <sz val="7"/>
      <name val="Albertus MT"/>
      <family val="2"/>
    </font>
    <font>
      <b/>
      <sz val="9"/>
      <name val="Albertus MT"/>
      <family val="2"/>
    </font>
    <font>
      <sz val="5"/>
      <name val="Arial Narrow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0.5"/>
      <name val="Arial Narrow"/>
      <family val="2"/>
    </font>
    <font>
      <b/>
      <u val="single"/>
      <sz val="10"/>
      <name val="Arial"/>
      <family val="2"/>
    </font>
    <font>
      <sz val="8"/>
      <color indexed="8"/>
      <name val="Albertus MT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lbertus MT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6" fillId="29" borderId="1" applyNumberFormat="0" applyAlignment="0" applyProtection="0"/>
    <xf numFmtId="0" fontId="8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9" fillId="21" borderId="5" applyNumberFormat="0" applyAlignment="0" applyProtection="0"/>
    <xf numFmtId="41" fontId="1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43" fontId="1" fillId="0" borderId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7" fillId="35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left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20" fillId="35" borderId="0" xfId="0" applyNumberFormat="1" applyFont="1" applyFill="1" applyBorder="1" applyAlignment="1">
      <alignment horizontal="center" vertical="center"/>
    </xf>
    <xf numFmtId="0" fontId="20" fillId="35" borderId="11" xfId="0" applyNumberFormat="1" applyFont="1" applyFill="1" applyBorder="1" applyAlignment="1">
      <alignment horizontal="center" vertical="center"/>
    </xf>
    <xf numFmtId="0" fontId="21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2" fillId="38" borderId="0" xfId="0" applyNumberFormat="1" applyFont="1" applyFill="1" applyBorder="1" applyAlignment="1">
      <alignment/>
    </xf>
    <xf numFmtId="0" fontId="22" fillId="35" borderId="0" xfId="0" applyNumberFormat="1" applyFont="1" applyFill="1" applyBorder="1" applyAlignment="1">
      <alignment/>
    </xf>
    <xf numFmtId="0" fontId="23" fillId="35" borderId="0" xfId="0" applyNumberFormat="1" applyFont="1" applyFill="1" applyBorder="1" applyAlignment="1">
      <alignment/>
    </xf>
    <xf numFmtId="0" fontId="22" fillId="35" borderId="0" xfId="0" applyNumberFormat="1" applyFont="1" applyFill="1" applyBorder="1" applyAlignment="1">
      <alignment/>
    </xf>
    <xf numFmtId="0" fontId="24" fillId="35" borderId="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3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10" xfId="0" applyFont="1" applyBorder="1" applyAlignment="1">
      <alignment horizontal="center"/>
    </xf>
    <xf numFmtId="0" fontId="28" fillId="35" borderId="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31" fillId="35" borderId="0" xfId="0" applyFont="1" applyFill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0" fontId="3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34" borderId="10" xfId="0" applyFont="1" applyFill="1" applyBorder="1" applyAlignment="1">
      <alignment vertical="center"/>
    </xf>
    <xf numFmtId="0" fontId="3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7" fillId="35" borderId="10" xfId="0" applyFont="1" applyFill="1" applyBorder="1" applyAlignment="1">
      <alignment horizontal="left" vertical="center"/>
    </xf>
    <xf numFmtId="0" fontId="3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 shrinkToFit="1"/>
    </xf>
    <xf numFmtId="0" fontId="38" fillId="34" borderId="10" xfId="0" applyNumberFormat="1" applyFont="1" applyFill="1" applyBorder="1" applyAlignment="1">
      <alignment horizontal="center" vertical="center" shrinkToFit="1"/>
    </xf>
    <xf numFmtId="20" fontId="37" fillId="35" borderId="10" xfId="0" applyNumberFormat="1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vertical="center"/>
    </xf>
    <xf numFmtId="0" fontId="39" fillId="35" borderId="10" xfId="0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22" fillId="35" borderId="12" xfId="0" applyFont="1" applyFill="1" applyBorder="1" applyAlignment="1">
      <alignment horizontal="left" vertical="center"/>
    </xf>
    <xf numFmtId="0" fontId="37" fillId="35" borderId="12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left" vertical="center"/>
    </xf>
    <xf numFmtId="0" fontId="40" fillId="35" borderId="12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vertical="center"/>
    </xf>
    <xf numFmtId="0" fontId="41" fillId="34" borderId="12" xfId="0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 shrinkToFit="1"/>
    </xf>
    <xf numFmtId="0" fontId="37" fillId="35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 shrinkToFit="1"/>
    </xf>
    <xf numFmtId="0" fontId="42" fillId="38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0" fontId="43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/>
    </xf>
    <xf numFmtId="0" fontId="32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34" fillId="35" borderId="0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1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 shrinkToFit="1"/>
    </xf>
    <xf numFmtId="0" fontId="38" fillId="35" borderId="0" xfId="0" applyNumberFormat="1" applyFont="1" applyFill="1" applyBorder="1" applyAlignment="1">
      <alignment horizontal="center" vertical="center" shrinkToFit="1"/>
    </xf>
    <xf numFmtId="20" fontId="37" fillId="35" borderId="0" xfId="0" applyNumberFormat="1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top" wrapText="1"/>
    </xf>
    <xf numFmtId="0" fontId="37" fillId="35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32" fillId="35" borderId="0" xfId="0" applyFont="1" applyFill="1" applyAlignment="1">
      <alignment/>
    </xf>
    <xf numFmtId="0" fontId="47" fillId="35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164" fontId="50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center"/>
    </xf>
    <xf numFmtId="0" fontId="25" fillId="35" borderId="12" xfId="0" applyFont="1" applyFill="1" applyBorder="1" applyAlignment="1">
      <alignment/>
    </xf>
    <xf numFmtId="0" fontId="27" fillId="35" borderId="12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5" fillId="35" borderId="10" xfId="0" applyFont="1" applyFill="1" applyBorder="1" applyAlignment="1">
      <alignment/>
    </xf>
    <xf numFmtId="0" fontId="27" fillId="35" borderId="10" xfId="0" applyFont="1" applyFill="1" applyBorder="1" applyAlignment="1">
      <alignment horizontal="center"/>
    </xf>
    <xf numFmtId="165" fontId="0" fillId="35" borderId="0" xfId="0" applyNumberFormat="1" applyFill="1" applyAlignment="1">
      <alignment/>
    </xf>
    <xf numFmtId="0" fontId="52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3" fillId="0" borderId="0" xfId="0" applyFont="1" applyAlignment="1">
      <alignment/>
    </xf>
    <xf numFmtId="0" fontId="14" fillId="34" borderId="10" xfId="0" applyNumberFormat="1" applyFont="1" applyFill="1" applyBorder="1" applyAlignment="1">
      <alignment horizontal="left" vertical="center"/>
    </xf>
    <xf numFmtId="0" fontId="41" fillId="35" borderId="10" xfId="0" applyNumberFormat="1" applyFont="1" applyFill="1" applyBorder="1" applyAlignment="1">
      <alignment horizontal="left" vertical="center"/>
    </xf>
    <xf numFmtId="0" fontId="41" fillId="0" borderId="10" xfId="0" applyNumberFormat="1" applyFont="1" applyBorder="1" applyAlignment="1">
      <alignment horizontal="left" vertical="center"/>
    </xf>
    <xf numFmtId="0" fontId="54" fillId="0" borderId="10" xfId="0" applyNumberFormat="1" applyFont="1" applyBorder="1" applyAlignment="1">
      <alignment horizontal="center" vertical="center"/>
    </xf>
    <xf numFmtId="0" fontId="41" fillId="35" borderId="10" xfId="0" applyNumberFormat="1" applyFont="1" applyFill="1" applyBorder="1" applyAlignment="1">
      <alignment horizontal="center" vertical="center"/>
    </xf>
    <xf numFmtId="0" fontId="55" fillId="34" borderId="10" xfId="0" applyNumberFormat="1" applyFont="1" applyFill="1" applyBorder="1" applyAlignment="1">
      <alignment horizontal="left" vertical="center"/>
    </xf>
    <xf numFmtId="0" fontId="56" fillId="34" borderId="10" xfId="0" applyNumberFormat="1" applyFont="1" applyFill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41" fillId="34" borderId="10" xfId="0" applyNumberFormat="1" applyFont="1" applyFill="1" applyBorder="1" applyAlignment="1">
      <alignment horizontal="left" vertical="center"/>
    </xf>
    <xf numFmtId="0" fontId="9" fillId="34" borderId="10" xfId="0" applyNumberFormat="1" applyFont="1" applyFill="1" applyBorder="1" applyAlignment="1">
      <alignment horizontal="left" vertical="center" shrinkToFit="1"/>
    </xf>
    <xf numFmtId="0" fontId="15" fillId="35" borderId="10" xfId="0" applyFont="1" applyFill="1" applyBorder="1" applyAlignment="1">
      <alignment horizontal="center" vertical="center"/>
    </xf>
    <xf numFmtId="0" fontId="54" fillId="0" borderId="10" xfId="0" applyNumberFormat="1" applyFont="1" applyBorder="1" applyAlignment="1">
      <alignment horizontal="left" vertical="center"/>
    </xf>
    <xf numFmtId="0" fontId="19" fillId="35" borderId="1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horizontal="left" vertical="center" shrinkToFit="1"/>
    </xf>
    <xf numFmtId="0" fontId="12" fillId="34" borderId="10" xfId="0" applyNumberFormat="1" applyFont="1" applyFill="1" applyBorder="1" applyAlignment="1">
      <alignment horizontal="left" vertical="center" shrinkToFit="1"/>
    </xf>
    <xf numFmtId="0" fontId="19" fillId="35" borderId="13" xfId="0" applyNumberFormat="1" applyFont="1" applyFill="1" applyBorder="1" applyAlignment="1">
      <alignment horizontal="left" vertical="center"/>
    </xf>
    <xf numFmtId="0" fontId="19" fillId="35" borderId="0" xfId="0" applyNumberFormat="1" applyFont="1" applyFill="1" applyBorder="1" applyAlignment="1">
      <alignment horizontal="left" vertical="center"/>
    </xf>
    <xf numFmtId="0" fontId="13" fillId="35" borderId="0" xfId="0" applyFont="1" applyFill="1" applyAlignment="1">
      <alignment vertical="center"/>
    </xf>
    <xf numFmtId="0" fontId="1" fillId="0" borderId="10" xfId="0" applyNumberFormat="1" applyFont="1" applyBorder="1" applyAlignment="1">
      <alignment horizontal="left"/>
    </xf>
    <xf numFmtId="0" fontId="13" fillId="35" borderId="10" xfId="0" applyNumberFormat="1" applyFont="1" applyFill="1" applyBorder="1" applyAlignment="1">
      <alignment horizontal="left"/>
    </xf>
    <xf numFmtId="0" fontId="51" fillId="35" borderId="10" xfId="0" applyNumberFormat="1" applyFont="1" applyFill="1" applyBorder="1" applyAlignment="1">
      <alignment horizontal="left" vertical="center"/>
    </xf>
    <xf numFmtId="0" fontId="57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35" borderId="0" xfId="0" applyNumberFormat="1" applyFont="1" applyFill="1" applyBorder="1" applyAlignment="1">
      <alignment horizontal="left"/>
    </xf>
    <xf numFmtId="0" fontId="59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 vertical="center"/>
    </xf>
    <xf numFmtId="0" fontId="1" fillId="35" borderId="10" xfId="0" applyNumberFormat="1" applyFont="1" applyFill="1" applyBorder="1" applyAlignment="1">
      <alignment horizontal="left"/>
    </xf>
    <xf numFmtId="0" fontId="1" fillId="35" borderId="0" xfId="0" applyNumberFormat="1" applyFont="1" applyFill="1" applyAlignment="1">
      <alignment horizontal="left"/>
    </xf>
    <xf numFmtId="0" fontId="61" fillId="35" borderId="0" xfId="0" applyNumberFormat="1" applyFont="1" applyFill="1" applyBorder="1" applyAlignment="1">
      <alignment horizontal="left"/>
    </xf>
    <xf numFmtId="0" fontId="62" fillId="0" borderId="0" xfId="0" applyNumberFormat="1" applyFont="1" applyAlignment="1">
      <alignment horizontal="left"/>
    </xf>
    <xf numFmtId="0" fontId="1" fillId="35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left"/>
    </xf>
    <xf numFmtId="0" fontId="51" fillId="0" borderId="10" xfId="0" applyNumberFormat="1" applyFont="1" applyBorder="1" applyAlignment="1">
      <alignment horizontal="left"/>
    </xf>
    <xf numFmtId="0" fontId="61" fillId="35" borderId="10" xfId="0" applyNumberFormat="1" applyFont="1" applyFill="1" applyBorder="1" applyAlignment="1">
      <alignment horizontal="left"/>
    </xf>
    <xf numFmtId="0" fontId="61" fillId="35" borderId="0" xfId="0" applyNumberFormat="1" applyFont="1" applyFill="1" applyAlignment="1">
      <alignment horizontal="left"/>
    </xf>
    <xf numFmtId="0" fontId="60" fillId="35" borderId="12" xfId="0" applyNumberFormat="1" applyFont="1" applyFill="1" applyBorder="1" applyAlignment="1">
      <alignment horizontal="left" vertical="center"/>
    </xf>
    <xf numFmtId="0" fontId="13" fillId="0" borderId="12" xfId="0" applyNumberFormat="1" applyFont="1" applyBorder="1" applyAlignment="1">
      <alignment horizontal="left"/>
    </xf>
    <xf numFmtId="0" fontId="51" fillId="0" borderId="12" xfId="0" applyNumberFormat="1" applyFont="1" applyBorder="1" applyAlignment="1">
      <alignment horizontal="left"/>
    </xf>
    <xf numFmtId="0" fontId="1" fillId="35" borderId="12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8" fillId="0" borderId="0" xfId="0" applyFont="1" applyAlignment="1">
      <alignment/>
    </xf>
    <xf numFmtId="0" fontId="62" fillId="0" borderId="0" xfId="0" applyFont="1" applyAlignment="1">
      <alignment/>
    </xf>
    <xf numFmtId="0" fontId="32" fillId="0" borderId="0" xfId="0" applyFont="1" applyAlignment="1">
      <alignment/>
    </xf>
    <xf numFmtId="0" fontId="64" fillId="35" borderId="1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/>
    </xf>
    <xf numFmtId="0" fontId="35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36" fillId="35" borderId="0" xfId="0" applyFont="1" applyFill="1" applyBorder="1" applyAlignment="1">
      <alignment shrinkToFit="1"/>
    </xf>
    <xf numFmtId="0" fontId="26" fillId="0" borderId="0" xfId="0" applyFont="1" applyBorder="1" applyAlignment="1">
      <alignment horizontal="center"/>
    </xf>
    <xf numFmtId="0" fontId="10" fillId="36" borderId="15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left" vertical="center"/>
    </xf>
    <xf numFmtId="0" fontId="97" fillId="35" borderId="16" xfId="0" applyFont="1" applyFill="1" applyBorder="1" applyAlignment="1">
      <alignment horizontal="left" vertical="center"/>
    </xf>
    <xf numFmtId="0" fontId="37" fillId="35" borderId="16" xfId="0" applyFont="1" applyFill="1" applyBorder="1" applyAlignment="1">
      <alignment horizontal="center" vertical="center"/>
    </xf>
    <xf numFmtId="0" fontId="40" fillId="35" borderId="16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5" fillId="34" borderId="10" xfId="0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22" fillId="38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 horizontal="center" vertical="center"/>
    </xf>
    <xf numFmtId="0" fontId="23" fillId="35" borderId="0" xfId="0" applyNumberFormat="1" applyFont="1" applyFill="1" applyBorder="1" applyAlignment="1">
      <alignment/>
    </xf>
    <xf numFmtId="0" fontId="22" fillId="35" borderId="0" xfId="0" applyNumberFormat="1" applyFont="1" applyFill="1" applyBorder="1" applyAlignment="1">
      <alignment horizontal="center"/>
    </xf>
    <xf numFmtId="0" fontId="22" fillId="35" borderId="0" xfId="0" applyNumberFormat="1" applyFont="1" applyFill="1" applyBorder="1" applyAlignment="1">
      <alignment/>
    </xf>
    <xf numFmtId="0" fontId="22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5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6" fillId="35" borderId="0" xfId="0" applyFont="1" applyFill="1" applyBorder="1" applyAlignment="1">
      <alignment horizontal="center" shrinkToFit="1"/>
    </xf>
    <xf numFmtId="0" fontId="3" fillId="35" borderId="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>
      <alignment horizontal="left"/>
    </xf>
    <xf numFmtId="0" fontId="53" fillId="34" borderId="10" xfId="0" applyNumberFormat="1" applyFont="1" applyFill="1" applyBorder="1" applyAlignment="1">
      <alignment horizontal="left" shrinkToFit="1"/>
    </xf>
    <xf numFmtId="0" fontId="19" fillId="35" borderId="0" xfId="0" applyNumberFormat="1" applyFont="1" applyFill="1" applyBorder="1" applyAlignment="1">
      <alignment horizontal="left" vertical="center"/>
    </xf>
    <xf numFmtId="0" fontId="58" fillId="35" borderId="0" xfId="0" applyNumberFormat="1" applyFont="1" applyFill="1" applyBorder="1" applyAlignment="1">
      <alignment horizontal="left"/>
    </xf>
    <xf numFmtId="0" fontId="60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/>
    </xf>
    <xf numFmtId="0" fontId="61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 vertical="center"/>
    </xf>
    <xf numFmtId="0" fontId="63" fillId="35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BB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B3CAC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4C05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63"/>
  <sheetViews>
    <sheetView zoomScale="106" zoomScaleNormal="106" zoomScalePageLayoutView="0" workbookViewId="0" topLeftCell="A1">
      <selection activeCell="AN18" sqref="AN18"/>
    </sheetView>
  </sheetViews>
  <sheetFormatPr defaultColWidth="10.8515625" defaultRowHeight="15"/>
  <cols>
    <col min="1" max="1" width="20.28125" style="0" customWidth="1"/>
    <col min="2" max="2" width="7.28125" style="0" customWidth="1"/>
    <col min="3" max="3" width="6.28125" style="0" customWidth="1"/>
    <col min="4" max="4" width="9.7109375" style="0" customWidth="1"/>
    <col min="5" max="5" width="3.28125" style="0" customWidth="1"/>
    <col min="6" max="6" width="3.57421875" style="1" customWidth="1"/>
    <col min="7" max="8" width="3.28125" style="0" customWidth="1"/>
    <col min="9" max="9" width="3.7109375" style="0" customWidth="1"/>
    <col min="10" max="12" width="3.28125" style="0" customWidth="1"/>
    <col min="13" max="13" width="4.140625" style="0" customWidth="1"/>
    <col min="14" max="15" width="3.28125" style="0" customWidth="1"/>
    <col min="16" max="17" width="3.8515625" style="0" customWidth="1"/>
    <col min="18" max="22" width="3.28125" style="0" customWidth="1"/>
    <col min="23" max="24" width="3.8515625" style="0" customWidth="1"/>
    <col min="25" max="29" width="3.28125" style="0" customWidth="1"/>
    <col min="30" max="31" width="3.8515625" style="0" customWidth="1"/>
    <col min="32" max="32" width="3.28125" style="0" customWidth="1"/>
    <col min="33" max="34" width="3.7109375" style="0" customWidth="1"/>
    <col min="35" max="35" width="3.7109375" style="2" customWidth="1"/>
    <col min="36" max="36" width="3.421875" style="2" customWidth="1"/>
    <col min="37" max="37" width="2.8515625" style="0" customWidth="1"/>
    <col min="38" max="235" width="8.421875" style="0" customWidth="1"/>
  </cols>
  <sheetData>
    <row r="1" spans="1:36" ht="12.75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</row>
    <row r="2" spans="1:36" ht="12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</row>
    <row r="3" spans="1:36" ht="31.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</row>
    <row r="4" spans="1:37" ht="13.5" customHeight="1">
      <c r="A4" s="3" t="s">
        <v>1</v>
      </c>
      <c r="B4" s="3" t="s">
        <v>2</v>
      </c>
      <c r="C4" s="4" t="s">
        <v>3</v>
      </c>
      <c r="D4" s="230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5">
        <v>28</v>
      </c>
      <c r="AG4" s="5">
        <v>29</v>
      </c>
      <c r="AH4" s="5">
        <v>30</v>
      </c>
      <c r="AI4" s="5"/>
      <c r="AJ4" s="231" t="s">
        <v>5</v>
      </c>
      <c r="AK4" s="231" t="s">
        <v>6</v>
      </c>
    </row>
    <row r="5" spans="1:37" ht="13.5" customHeight="1">
      <c r="A5" s="4" t="s">
        <v>7</v>
      </c>
      <c r="B5" s="3" t="s">
        <v>8</v>
      </c>
      <c r="C5" s="4"/>
      <c r="D5" s="230"/>
      <c r="E5" s="5" t="s">
        <v>9</v>
      </c>
      <c r="F5" s="5" t="s">
        <v>9</v>
      </c>
      <c r="G5" s="5" t="s">
        <v>10</v>
      </c>
      <c r="H5" s="5" t="s">
        <v>9</v>
      </c>
      <c r="I5" s="5" t="s">
        <v>11</v>
      </c>
      <c r="J5" s="5" t="s">
        <v>12</v>
      </c>
      <c r="K5" s="5" t="s">
        <v>12</v>
      </c>
      <c r="L5" s="5" t="s">
        <v>9</v>
      </c>
      <c r="M5" s="5" t="s">
        <v>9</v>
      </c>
      <c r="N5" s="5" t="s">
        <v>10</v>
      </c>
      <c r="O5" s="5" t="s">
        <v>9</v>
      </c>
      <c r="P5" s="5" t="s">
        <v>11</v>
      </c>
      <c r="Q5" s="5" t="s">
        <v>12</v>
      </c>
      <c r="R5" s="5" t="s">
        <v>12</v>
      </c>
      <c r="S5" s="5" t="s">
        <v>9</v>
      </c>
      <c r="T5" s="5" t="s">
        <v>9</v>
      </c>
      <c r="U5" s="5" t="s">
        <v>10</v>
      </c>
      <c r="V5" s="5" t="s">
        <v>9</v>
      </c>
      <c r="W5" s="5" t="s">
        <v>11</v>
      </c>
      <c r="X5" s="5" t="s">
        <v>12</v>
      </c>
      <c r="Y5" s="5" t="s">
        <v>12</v>
      </c>
      <c r="Z5" s="5" t="s">
        <v>9</v>
      </c>
      <c r="AA5" s="5" t="s">
        <v>9</v>
      </c>
      <c r="AB5" s="5" t="s">
        <v>10</v>
      </c>
      <c r="AC5" s="5" t="s">
        <v>9</v>
      </c>
      <c r="AD5" s="5" t="s">
        <v>11</v>
      </c>
      <c r="AE5" s="5" t="s">
        <v>12</v>
      </c>
      <c r="AF5" s="5" t="s">
        <v>12</v>
      </c>
      <c r="AG5" s="5" t="s">
        <v>9</v>
      </c>
      <c r="AH5" s="5" t="s">
        <v>9</v>
      </c>
      <c r="AI5" s="5" t="s">
        <v>13</v>
      </c>
      <c r="AJ5" s="231"/>
      <c r="AK5" s="231"/>
    </row>
    <row r="6" spans="1:37" ht="13.5" customHeight="1">
      <c r="A6" s="6" t="s">
        <v>14</v>
      </c>
      <c r="B6" s="7">
        <v>146914</v>
      </c>
      <c r="C6" s="7" t="s">
        <v>15</v>
      </c>
      <c r="D6" s="8" t="s">
        <v>16</v>
      </c>
      <c r="E6" s="9" t="s">
        <v>17</v>
      </c>
      <c r="F6" s="10"/>
      <c r="G6" s="10"/>
      <c r="H6" s="9" t="s">
        <v>17</v>
      </c>
      <c r="I6" s="9" t="s">
        <v>17</v>
      </c>
      <c r="J6" s="9" t="s">
        <v>17</v>
      </c>
      <c r="K6" s="11" t="s">
        <v>17</v>
      </c>
      <c r="L6" s="11" t="s">
        <v>17</v>
      </c>
      <c r="M6" s="10"/>
      <c r="N6" s="10"/>
      <c r="O6" s="9" t="s">
        <v>17</v>
      </c>
      <c r="P6" s="9" t="s">
        <v>17</v>
      </c>
      <c r="Q6" s="9" t="s">
        <v>17</v>
      </c>
      <c r="R6" s="11" t="s">
        <v>17</v>
      </c>
      <c r="S6" s="12"/>
      <c r="T6" s="10"/>
      <c r="U6" s="12"/>
      <c r="V6" s="9" t="s">
        <v>17</v>
      </c>
      <c r="W6" s="9" t="s">
        <v>17</v>
      </c>
      <c r="X6" s="9" t="s">
        <v>17</v>
      </c>
      <c r="Y6" s="12"/>
      <c r="Z6" s="9" t="s">
        <v>17</v>
      </c>
      <c r="AA6" s="12"/>
      <c r="AB6" s="10"/>
      <c r="AC6" s="9" t="s">
        <v>17</v>
      </c>
      <c r="AD6" s="9" t="s">
        <v>17</v>
      </c>
      <c r="AE6" s="9" t="s">
        <v>17</v>
      </c>
      <c r="AF6" s="11" t="s">
        <v>17</v>
      </c>
      <c r="AG6" s="11" t="s">
        <v>17</v>
      </c>
      <c r="AH6" s="12"/>
      <c r="AI6" s="13">
        <v>114</v>
      </c>
      <c r="AJ6" s="14"/>
      <c r="AK6" s="14"/>
    </row>
    <row r="7" spans="1:37" ht="13.5" customHeight="1">
      <c r="A7" s="6"/>
      <c r="B7" s="7"/>
      <c r="C7" s="7"/>
      <c r="D7" s="8" t="s">
        <v>18</v>
      </c>
      <c r="E7" s="9"/>
      <c r="F7" s="10"/>
      <c r="G7" s="12"/>
      <c r="H7" s="11"/>
      <c r="I7" s="11"/>
      <c r="J7" s="11"/>
      <c r="K7" s="11"/>
      <c r="L7" s="11"/>
      <c r="M7" s="12"/>
      <c r="N7" s="12"/>
      <c r="O7" s="11"/>
      <c r="P7" s="11"/>
      <c r="Q7" s="11"/>
      <c r="R7" s="11"/>
      <c r="S7" s="12"/>
      <c r="T7" s="12"/>
      <c r="U7" s="12"/>
      <c r="V7" s="11"/>
      <c r="W7" s="11"/>
      <c r="X7" s="11"/>
      <c r="Y7" s="12"/>
      <c r="Z7" s="11"/>
      <c r="AA7" s="12"/>
      <c r="AB7" s="12"/>
      <c r="AC7" s="11"/>
      <c r="AD7" s="11"/>
      <c r="AE7" s="11"/>
      <c r="AF7" s="11"/>
      <c r="AG7" s="11"/>
      <c r="AH7" s="12"/>
      <c r="AI7" s="15"/>
      <c r="AJ7" s="16"/>
      <c r="AK7" s="16"/>
    </row>
    <row r="8" spans="1:37" ht="13.5" customHeight="1">
      <c r="A8" s="4" t="s">
        <v>1</v>
      </c>
      <c r="B8" s="4"/>
      <c r="C8" s="4" t="s">
        <v>3</v>
      </c>
      <c r="D8" s="232" t="s">
        <v>4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5">
        <v>13</v>
      </c>
      <c r="R8" s="5">
        <v>14</v>
      </c>
      <c r="S8" s="5">
        <v>15</v>
      </c>
      <c r="T8" s="5">
        <v>16</v>
      </c>
      <c r="U8" s="5">
        <v>17</v>
      </c>
      <c r="V8" s="5">
        <v>18</v>
      </c>
      <c r="W8" s="5">
        <v>19</v>
      </c>
      <c r="X8" s="5">
        <v>20</v>
      </c>
      <c r="Y8" s="5">
        <v>21</v>
      </c>
      <c r="Z8" s="5">
        <v>22</v>
      </c>
      <c r="AA8" s="5">
        <v>23</v>
      </c>
      <c r="AB8" s="5">
        <v>24</v>
      </c>
      <c r="AC8" s="5">
        <v>25</v>
      </c>
      <c r="AD8" s="5">
        <v>26</v>
      </c>
      <c r="AE8" s="5">
        <v>27</v>
      </c>
      <c r="AF8" s="5">
        <v>28</v>
      </c>
      <c r="AG8" s="5">
        <v>29</v>
      </c>
      <c r="AH8" s="5">
        <v>30</v>
      </c>
      <c r="AI8" s="17"/>
      <c r="AJ8" s="16"/>
      <c r="AK8" s="16"/>
    </row>
    <row r="9" spans="1:37" ht="13.5" customHeight="1">
      <c r="A9" s="4" t="s">
        <v>19</v>
      </c>
      <c r="B9" s="4"/>
      <c r="C9" s="18"/>
      <c r="D9" s="232"/>
      <c r="E9" s="5" t="s">
        <v>9</v>
      </c>
      <c r="F9" s="5" t="s">
        <v>9</v>
      </c>
      <c r="G9" s="5" t="s">
        <v>10</v>
      </c>
      <c r="H9" s="5" t="s">
        <v>9</v>
      </c>
      <c r="I9" s="5" t="s">
        <v>11</v>
      </c>
      <c r="J9" s="5" t="s">
        <v>12</v>
      </c>
      <c r="K9" s="5" t="s">
        <v>12</v>
      </c>
      <c r="L9" s="5" t="s">
        <v>9</v>
      </c>
      <c r="M9" s="5" t="s">
        <v>9</v>
      </c>
      <c r="N9" s="5" t="s">
        <v>10</v>
      </c>
      <c r="O9" s="5" t="s">
        <v>9</v>
      </c>
      <c r="P9" s="5" t="s">
        <v>11</v>
      </c>
      <c r="Q9" s="5" t="s">
        <v>12</v>
      </c>
      <c r="R9" s="5" t="s">
        <v>12</v>
      </c>
      <c r="S9" s="5" t="s">
        <v>9</v>
      </c>
      <c r="T9" s="5" t="s">
        <v>9</v>
      </c>
      <c r="U9" s="5" t="s">
        <v>10</v>
      </c>
      <c r="V9" s="5" t="s">
        <v>9</v>
      </c>
      <c r="W9" s="5" t="s">
        <v>11</v>
      </c>
      <c r="X9" s="5" t="s">
        <v>12</v>
      </c>
      <c r="Y9" s="5" t="s">
        <v>12</v>
      </c>
      <c r="Z9" s="5" t="s">
        <v>9</v>
      </c>
      <c r="AA9" s="5" t="s">
        <v>9</v>
      </c>
      <c r="AB9" s="5" t="s">
        <v>10</v>
      </c>
      <c r="AC9" s="5" t="s">
        <v>9</v>
      </c>
      <c r="AD9" s="5" t="s">
        <v>11</v>
      </c>
      <c r="AE9" s="5" t="s">
        <v>12</v>
      </c>
      <c r="AF9" s="5" t="s">
        <v>12</v>
      </c>
      <c r="AG9" s="5" t="s">
        <v>9</v>
      </c>
      <c r="AH9" s="5" t="s">
        <v>9</v>
      </c>
      <c r="AI9" s="17"/>
      <c r="AJ9" s="16"/>
      <c r="AK9" s="16"/>
    </row>
    <row r="10" spans="1:37" ht="13.5" customHeight="1">
      <c r="A10" s="19" t="s">
        <v>20</v>
      </c>
      <c r="B10" s="20">
        <v>337402</v>
      </c>
      <c r="C10" s="7" t="s">
        <v>15</v>
      </c>
      <c r="D10" s="8" t="s">
        <v>16</v>
      </c>
      <c r="E10" s="9" t="s">
        <v>17</v>
      </c>
      <c r="F10" s="10" t="s">
        <v>21</v>
      </c>
      <c r="G10" s="10" t="s">
        <v>17</v>
      </c>
      <c r="H10" s="9" t="s">
        <v>17</v>
      </c>
      <c r="I10" s="9" t="s">
        <v>17</v>
      </c>
      <c r="J10" s="9" t="s">
        <v>21</v>
      </c>
      <c r="K10" s="11" t="s">
        <v>17</v>
      </c>
      <c r="L10" s="11" t="s">
        <v>17</v>
      </c>
      <c r="M10" s="10" t="s">
        <v>21</v>
      </c>
      <c r="N10" s="10" t="s">
        <v>21</v>
      </c>
      <c r="O10" s="9" t="s">
        <v>17</v>
      </c>
      <c r="P10" s="9" t="s">
        <v>21</v>
      </c>
      <c r="Q10" s="9" t="s">
        <v>17</v>
      </c>
      <c r="R10" s="11" t="s">
        <v>17</v>
      </c>
      <c r="S10" s="21" t="s">
        <v>22</v>
      </c>
      <c r="T10" s="10" t="s">
        <v>17</v>
      </c>
      <c r="U10" s="12" t="s">
        <v>21</v>
      </c>
      <c r="V10" s="9" t="s">
        <v>17</v>
      </c>
      <c r="W10" s="9" t="s">
        <v>17</v>
      </c>
      <c r="X10" s="9" t="s">
        <v>17</v>
      </c>
      <c r="Y10" s="12" t="s">
        <v>17</v>
      </c>
      <c r="Z10" s="22" t="s">
        <v>22</v>
      </c>
      <c r="AA10" s="12" t="s">
        <v>17</v>
      </c>
      <c r="AB10" s="10" t="s">
        <v>21</v>
      </c>
      <c r="AC10" s="9" t="s">
        <v>17</v>
      </c>
      <c r="AD10" s="9" t="s">
        <v>17</v>
      </c>
      <c r="AE10" s="9" t="s">
        <v>21</v>
      </c>
      <c r="AF10" s="11" t="s">
        <v>17</v>
      </c>
      <c r="AG10" s="11" t="s">
        <v>17</v>
      </c>
      <c r="AH10" s="12" t="s">
        <v>21</v>
      </c>
      <c r="AI10" s="23">
        <v>114</v>
      </c>
      <c r="AJ10" s="14"/>
      <c r="AK10" s="14">
        <v>12</v>
      </c>
    </row>
    <row r="11" spans="1:37" ht="13.5" customHeight="1">
      <c r="A11" s="19"/>
      <c r="B11" s="20"/>
      <c r="C11" s="7"/>
      <c r="D11" s="8"/>
      <c r="E11" s="9"/>
      <c r="F11" s="10"/>
      <c r="G11" s="12"/>
      <c r="H11" s="11"/>
      <c r="I11" s="11"/>
      <c r="J11" s="11"/>
      <c r="K11" s="11"/>
      <c r="L11" s="11"/>
      <c r="M11" s="12"/>
      <c r="N11" s="12"/>
      <c r="O11" s="11"/>
      <c r="P11" s="11"/>
      <c r="Q11" s="11"/>
      <c r="R11" s="11"/>
      <c r="S11" s="12"/>
      <c r="T11" s="12"/>
      <c r="U11" s="12"/>
      <c r="V11" s="11"/>
      <c r="W11" s="11"/>
      <c r="X11" s="11"/>
      <c r="Y11" s="12"/>
      <c r="Z11" s="11"/>
      <c r="AA11" s="12"/>
      <c r="AB11" s="12"/>
      <c r="AC11" s="11"/>
      <c r="AD11" s="11"/>
      <c r="AE11" s="11"/>
      <c r="AF11" s="11"/>
      <c r="AG11" s="11"/>
      <c r="AH11" s="12"/>
      <c r="AI11" s="15"/>
      <c r="AJ11" s="16"/>
      <c r="AK11" s="16"/>
    </row>
    <row r="12" spans="1:37" ht="13.5" customHeight="1">
      <c r="A12" s="4" t="s">
        <v>1</v>
      </c>
      <c r="B12" s="4"/>
      <c r="C12" s="4" t="s">
        <v>3</v>
      </c>
      <c r="D12" s="232" t="s">
        <v>4</v>
      </c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5">
        <v>6</v>
      </c>
      <c r="K12" s="5">
        <v>7</v>
      </c>
      <c r="L12" s="5">
        <v>8</v>
      </c>
      <c r="M12" s="5">
        <v>9</v>
      </c>
      <c r="N12" s="5">
        <v>10</v>
      </c>
      <c r="O12" s="5">
        <v>11</v>
      </c>
      <c r="P12" s="5">
        <v>12</v>
      </c>
      <c r="Q12" s="5">
        <v>13</v>
      </c>
      <c r="R12" s="5">
        <v>14</v>
      </c>
      <c r="S12" s="5">
        <v>15</v>
      </c>
      <c r="T12" s="5">
        <v>16</v>
      </c>
      <c r="U12" s="5">
        <v>17</v>
      </c>
      <c r="V12" s="5">
        <v>18</v>
      </c>
      <c r="W12" s="5">
        <v>19</v>
      </c>
      <c r="X12" s="5">
        <v>20</v>
      </c>
      <c r="Y12" s="5">
        <v>21</v>
      </c>
      <c r="Z12" s="5">
        <v>22</v>
      </c>
      <c r="AA12" s="5">
        <v>23</v>
      </c>
      <c r="AB12" s="5">
        <v>24</v>
      </c>
      <c r="AC12" s="5">
        <v>25</v>
      </c>
      <c r="AD12" s="5">
        <v>26</v>
      </c>
      <c r="AE12" s="5">
        <v>27</v>
      </c>
      <c r="AF12" s="5">
        <v>28</v>
      </c>
      <c r="AG12" s="5">
        <v>29</v>
      </c>
      <c r="AH12" s="5">
        <v>30</v>
      </c>
      <c r="AI12" s="17"/>
      <c r="AJ12" s="16"/>
      <c r="AK12" s="16"/>
    </row>
    <row r="13" spans="1:37" ht="13.5" customHeight="1">
      <c r="A13" s="4" t="s">
        <v>19</v>
      </c>
      <c r="B13" s="4"/>
      <c r="C13" s="18"/>
      <c r="D13" s="232"/>
      <c r="E13" s="5" t="s">
        <v>9</v>
      </c>
      <c r="F13" s="5" t="s">
        <v>9</v>
      </c>
      <c r="G13" s="5" t="s">
        <v>10</v>
      </c>
      <c r="H13" s="5" t="s">
        <v>9</v>
      </c>
      <c r="I13" s="5" t="s">
        <v>11</v>
      </c>
      <c r="J13" s="5" t="s">
        <v>12</v>
      </c>
      <c r="K13" s="5" t="s">
        <v>12</v>
      </c>
      <c r="L13" s="5" t="s">
        <v>9</v>
      </c>
      <c r="M13" s="5" t="s">
        <v>9</v>
      </c>
      <c r="N13" s="5" t="s">
        <v>10</v>
      </c>
      <c r="O13" s="5" t="s">
        <v>9</v>
      </c>
      <c r="P13" s="5" t="s">
        <v>11</v>
      </c>
      <c r="Q13" s="5" t="s">
        <v>12</v>
      </c>
      <c r="R13" s="5" t="s">
        <v>12</v>
      </c>
      <c r="S13" s="5" t="s">
        <v>9</v>
      </c>
      <c r="T13" s="5" t="s">
        <v>9</v>
      </c>
      <c r="U13" s="5" t="s">
        <v>10</v>
      </c>
      <c r="V13" s="5" t="s">
        <v>9</v>
      </c>
      <c r="W13" s="5" t="s">
        <v>11</v>
      </c>
      <c r="X13" s="5" t="s">
        <v>12</v>
      </c>
      <c r="Y13" s="5" t="s">
        <v>12</v>
      </c>
      <c r="Z13" s="5" t="s">
        <v>9</v>
      </c>
      <c r="AA13" s="5" t="s">
        <v>9</v>
      </c>
      <c r="AB13" s="5" t="s">
        <v>10</v>
      </c>
      <c r="AC13" s="5" t="s">
        <v>9</v>
      </c>
      <c r="AD13" s="5" t="s">
        <v>11</v>
      </c>
      <c r="AE13" s="5" t="s">
        <v>12</v>
      </c>
      <c r="AF13" s="5" t="s">
        <v>12</v>
      </c>
      <c r="AG13" s="5" t="s">
        <v>9</v>
      </c>
      <c r="AH13" s="5" t="s">
        <v>9</v>
      </c>
      <c r="AI13" s="17"/>
      <c r="AJ13" s="16"/>
      <c r="AK13" s="16"/>
    </row>
    <row r="14" spans="1:37" ht="13.5" customHeight="1">
      <c r="A14" s="19" t="s">
        <v>23</v>
      </c>
      <c r="B14" s="20">
        <v>49054</v>
      </c>
      <c r="C14" s="7" t="s">
        <v>15</v>
      </c>
      <c r="D14" s="8" t="s">
        <v>24</v>
      </c>
      <c r="E14" s="9" t="s">
        <v>25</v>
      </c>
      <c r="F14" s="24" t="s">
        <v>22</v>
      </c>
      <c r="G14" s="10"/>
      <c r="H14" s="9" t="s">
        <v>25</v>
      </c>
      <c r="I14" s="9"/>
      <c r="J14" s="22" t="s">
        <v>22</v>
      </c>
      <c r="K14" s="9" t="s">
        <v>25</v>
      </c>
      <c r="L14" s="11"/>
      <c r="M14" s="24" t="s">
        <v>22</v>
      </c>
      <c r="N14" s="25" t="s">
        <v>25</v>
      </c>
      <c r="O14" s="9"/>
      <c r="P14" s="22" t="s">
        <v>22</v>
      </c>
      <c r="Q14" s="9" t="s">
        <v>25</v>
      </c>
      <c r="R14" s="11"/>
      <c r="S14" s="12"/>
      <c r="T14" s="25"/>
      <c r="U14" s="12"/>
      <c r="V14" s="9"/>
      <c r="W14" s="9"/>
      <c r="X14" s="9"/>
      <c r="Y14" s="12"/>
      <c r="Z14" s="9"/>
      <c r="AA14" s="12"/>
      <c r="AB14" s="24" t="s">
        <v>22</v>
      </c>
      <c r="AC14" s="9" t="s">
        <v>25</v>
      </c>
      <c r="AD14" s="9"/>
      <c r="AE14" s="22" t="s">
        <v>22</v>
      </c>
      <c r="AF14" s="9" t="s">
        <v>25</v>
      </c>
      <c r="AG14" s="11"/>
      <c r="AH14" s="21" t="s">
        <v>22</v>
      </c>
      <c r="AI14" s="13">
        <v>84</v>
      </c>
      <c r="AJ14" s="16"/>
      <c r="AK14" s="14">
        <v>42</v>
      </c>
    </row>
    <row r="15" spans="1:37" ht="13.5" customHeight="1">
      <c r="A15" s="19" t="s">
        <v>23</v>
      </c>
      <c r="B15" s="20">
        <v>49054</v>
      </c>
      <c r="C15" s="7" t="s">
        <v>15</v>
      </c>
      <c r="D15" s="26"/>
      <c r="E15" s="9"/>
      <c r="F15" s="10"/>
      <c r="G15" s="12"/>
      <c r="H15" s="11"/>
      <c r="I15" s="11"/>
      <c r="J15" s="11"/>
      <c r="K15" s="11"/>
      <c r="L15" s="11"/>
      <c r="M15" s="12"/>
      <c r="N15" s="12"/>
      <c r="O15" s="11"/>
      <c r="P15" s="11"/>
      <c r="Q15" s="11"/>
      <c r="R15" s="11" t="s">
        <v>26</v>
      </c>
      <c r="S15" s="12" t="s">
        <v>26</v>
      </c>
      <c r="T15" s="12" t="s">
        <v>26</v>
      </c>
      <c r="U15" s="12" t="s">
        <v>26</v>
      </c>
      <c r="V15" s="11" t="s">
        <v>26</v>
      </c>
      <c r="W15" s="11" t="s">
        <v>26</v>
      </c>
      <c r="X15" s="11" t="s">
        <v>26</v>
      </c>
      <c r="Y15" s="12" t="s">
        <v>26</v>
      </c>
      <c r="Z15" s="11" t="s">
        <v>26</v>
      </c>
      <c r="AA15" s="12" t="s">
        <v>26</v>
      </c>
      <c r="AB15" s="12"/>
      <c r="AC15" s="11"/>
      <c r="AD15" s="11"/>
      <c r="AE15" s="11"/>
      <c r="AF15" s="11"/>
      <c r="AG15" s="11"/>
      <c r="AH15" s="12"/>
      <c r="AI15" s="15"/>
      <c r="AJ15" s="16"/>
      <c r="AK15" s="16"/>
    </row>
    <row r="16" spans="1:37" ht="13.5" customHeight="1">
      <c r="A16" s="4" t="s">
        <v>1</v>
      </c>
      <c r="B16" s="4"/>
      <c r="C16" s="4" t="s">
        <v>3</v>
      </c>
      <c r="D16" s="232" t="s">
        <v>4</v>
      </c>
      <c r="E16" s="5">
        <v>1</v>
      </c>
      <c r="F16" s="5">
        <v>2</v>
      </c>
      <c r="G16" s="5">
        <v>3</v>
      </c>
      <c r="H16" s="5">
        <v>4</v>
      </c>
      <c r="I16" s="5">
        <v>5</v>
      </c>
      <c r="J16" s="5">
        <v>6</v>
      </c>
      <c r="K16" s="5">
        <v>7</v>
      </c>
      <c r="L16" s="5">
        <v>8</v>
      </c>
      <c r="M16" s="5">
        <v>9</v>
      </c>
      <c r="N16" s="5">
        <v>10</v>
      </c>
      <c r="O16" s="5">
        <v>11</v>
      </c>
      <c r="P16" s="5">
        <v>12</v>
      </c>
      <c r="Q16" s="5">
        <v>13</v>
      </c>
      <c r="R16" s="5">
        <v>14</v>
      </c>
      <c r="S16" s="5">
        <v>15</v>
      </c>
      <c r="T16" s="5">
        <v>16</v>
      </c>
      <c r="U16" s="5">
        <v>17</v>
      </c>
      <c r="V16" s="5">
        <v>18</v>
      </c>
      <c r="W16" s="5">
        <v>19</v>
      </c>
      <c r="X16" s="5">
        <v>20</v>
      </c>
      <c r="Y16" s="5">
        <v>21</v>
      </c>
      <c r="Z16" s="5">
        <v>22</v>
      </c>
      <c r="AA16" s="5">
        <v>23</v>
      </c>
      <c r="AB16" s="5">
        <v>24</v>
      </c>
      <c r="AC16" s="5">
        <v>25</v>
      </c>
      <c r="AD16" s="5">
        <v>26</v>
      </c>
      <c r="AE16" s="5">
        <v>27</v>
      </c>
      <c r="AF16" s="5">
        <v>28</v>
      </c>
      <c r="AG16" s="5">
        <v>29</v>
      </c>
      <c r="AH16" s="5">
        <v>30</v>
      </c>
      <c r="AI16" s="17"/>
      <c r="AJ16" s="27"/>
      <c r="AK16" s="16"/>
    </row>
    <row r="17" spans="1:37" ht="13.5" customHeight="1">
      <c r="A17" s="4" t="s">
        <v>19</v>
      </c>
      <c r="B17" s="4"/>
      <c r="C17" s="18"/>
      <c r="D17" s="232"/>
      <c r="E17" s="5" t="s">
        <v>9</v>
      </c>
      <c r="F17" s="5" t="s">
        <v>9</v>
      </c>
      <c r="G17" s="5" t="s">
        <v>10</v>
      </c>
      <c r="H17" s="5" t="s">
        <v>9</v>
      </c>
      <c r="I17" s="5" t="s">
        <v>11</v>
      </c>
      <c r="J17" s="5" t="s">
        <v>12</v>
      </c>
      <c r="K17" s="5" t="s">
        <v>12</v>
      </c>
      <c r="L17" s="5" t="s">
        <v>9</v>
      </c>
      <c r="M17" s="5" t="s">
        <v>9</v>
      </c>
      <c r="N17" s="5" t="s">
        <v>10</v>
      </c>
      <c r="O17" s="5" t="s">
        <v>9</v>
      </c>
      <c r="P17" s="5" t="s">
        <v>11</v>
      </c>
      <c r="Q17" s="5" t="s">
        <v>12</v>
      </c>
      <c r="R17" s="5" t="s">
        <v>12</v>
      </c>
      <c r="S17" s="5" t="s">
        <v>9</v>
      </c>
      <c r="T17" s="5" t="s">
        <v>9</v>
      </c>
      <c r="U17" s="5" t="s">
        <v>10</v>
      </c>
      <c r="V17" s="5" t="s">
        <v>9</v>
      </c>
      <c r="W17" s="5" t="s">
        <v>11</v>
      </c>
      <c r="X17" s="5" t="s">
        <v>12</v>
      </c>
      <c r="Y17" s="5" t="s">
        <v>12</v>
      </c>
      <c r="Z17" s="5" t="s">
        <v>9</v>
      </c>
      <c r="AA17" s="5" t="s">
        <v>9</v>
      </c>
      <c r="AB17" s="5" t="s">
        <v>10</v>
      </c>
      <c r="AC17" s="5" t="s">
        <v>9</v>
      </c>
      <c r="AD17" s="5" t="s">
        <v>11</v>
      </c>
      <c r="AE17" s="5" t="s">
        <v>12</v>
      </c>
      <c r="AF17" s="5" t="s">
        <v>12</v>
      </c>
      <c r="AG17" s="5" t="s">
        <v>9</v>
      </c>
      <c r="AH17" s="5" t="s">
        <v>9</v>
      </c>
      <c r="AI17" s="17"/>
      <c r="AJ17" s="16"/>
      <c r="AK17" s="16"/>
    </row>
    <row r="18" spans="1:37" ht="13.5" customHeight="1">
      <c r="A18" s="19" t="s">
        <v>27</v>
      </c>
      <c r="B18" s="20">
        <v>105874</v>
      </c>
      <c r="C18" s="7" t="s">
        <v>15</v>
      </c>
      <c r="D18" s="8" t="s">
        <v>24</v>
      </c>
      <c r="E18" s="9"/>
      <c r="F18" s="10"/>
      <c r="G18" s="10" t="s">
        <v>25</v>
      </c>
      <c r="H18" s="9"/>
      <c r="I18" s="9"/>
      <c r="J18" s="9" t="s">
        <v>25</v>
      </c>
      <c r="K18" s="11"/>
      <c r="L18" s="11"/>
      <c r="M18" s="25" t="s">
        <v>25</v>
      </c>
      <c r="N18" s="10"/>
      <c r="O18" s="9"/>
      <c r="P18" s="9" t="s">
        <v>25</v>
      </c>
      <c r="Q18" s="9"/>
      <c r="R18" s="11"/>
      <c r="S18" s="25" t="s">
        <v>25</v>
      </c>
      <c r="T18" s="10"/>
      <c r="U18" s="24" t="s">
        <v>22</v>
      </c>
      <c r="V18" s="9" t="s">
        <v>25</v>
      </c>
      <c r="W18" s="9"/>
      <c r="X18" s="9"/>
      <c r="Y18" s="25" t="s">
        <v>25</v>
      </c>
      <c r="Z18" s="9"/>
      <c r="AA18" s="12"/>
      <c r="AB18" s="25" t="s">
        <v>25</v>
      </c>
      <c r="AC18" s="9"/>
      <c r="AD18" s="9"/>
      <c r="AE18" s="9" t="s">
        <v>25</v>
      </c>
      <c r="AF18" s="11"/>
      <c r="AG18" s="11"/>
      <c r="AH18" s="25" t="s">
        <v>28</v>
      </c>
      <c r="AI18" s="15">
        <v>114</v>
      </c>
      <c r="AJ18" s="16"/>
      <c r="AK18" s="14">
        <v>12</v>
      </c>
    </row>
    <row r="19" spans="1:37" ht="13.5" customHeight="1">
      <c r="A19" s="28"/>
      <c r="B19" s="20"/>
      <c r="C19" s="7"/>
      <c r="D19" s="8"/>
      <c r="E19" s="9"/>
      <c r="F19" s="10"/>
      <c r="G19" s="12"/>
      <c r="H19" s="11"/>
      <c r="I19" s="11"/>
      <c r="J19" s="11"/>
      <c r="K19" s="11"/>
      <c r="L19" s="11"/>
      <c r="M19" s="12"/>
      <c r="N19" s="12"/>
      <c r="O19" s="11"/>
      <c r="P19" s="11"/>
      <c r="Q19" s="11"/>
      <c r="R19" s="11"/>
      <c r="S19" s="12"/>
      <c r="T19" s="12"/>
      <c r="U19" s="12"/>
      <c r="V19" s="11"/>
      <c r="W19" s="11"/>
      <c r="X19" s="11"/>
      <c r="Y19" s="12"/>
      <c r="Z19" s="11"/>
      <c r="AA19" s="12"/>
      <c r="AB19" s="12"/>
      <c r="AC19" s="11"/>
      <c r="AD19" s="11"/>
      <c r="AE19" s="11"/>
      <c r="AF19" s="11"/>
      <c r="AG19" s="11"/>
      <c r="AH19" s="12"/>
      <c r="AI19" s="15"/>
      <c r="AJ19" s="16"/>
      <c r="AK19" s="16"/>
    </row>
    <row r="20" spans="1:37" ht="13.5" customHeight="1">
      <c r="A20" s="4" t="s">
        <v>1</v>
      </c>
      <c r="B20" s="4"/>
      <c r="C20" s="4" t="s">
        <v>3</v>
      </c>
      <c r="D20" s="232" t="s">
        <v>4</v>
      </c>
      <c r="E20" s="5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5">
        <v>8</v>
      </c>
      <c r="M20" s="5">
        <v>9</v>
      </c>
      <c r="N20" s="5">
        <v>10</v>
      </c>
      <c r="O20" s="5">
        <v>11</v>
      </c>
      <c r="P20" s="5">
        <v>12</v>
      </c>
      <c r="Q20" s="5">
        <v>13</v>
      </c>
      <c r="R20" s="5">
        <v>14</v>
      </c>
      <c r="S20" s="5">
        <v>15</v>
      </c>
      <c r="T20" s="5">
        <v>16</v>
      </c>
      <c r="U20" s="5">
        <v>17</v>
      </c>
      <c r="V20" s="5">
        <v>18</v>
      </c>
      <c r="W20" s="5">
        <v>19</v>
      </c>
      <c r="X20" s="5">
        <v>20</v>
      </c>
      <c r="Y20" s="5">
        <v>21</v>
      </c>
      <c r="Z20" s="5">
        <v>22</v>
      </c>
      <c r="AA20" s="5">
        <v>23</v>
      </c>
      <c r="AB20" s="5">
        <v>24</v>
      </c>
      <c r="AC20" s="5">
        <v>25</v>
      </c>
      <c r="AD20" s="5">
        <v>26</v>
      </c>
      <c r="AE20" s="5">
        <v>27</v>
      </c>
      <c r="AF20" s="5">
        <v>28</v>
      </c>
      <c r="AG20" s="5">
        <v>29</v>
      </c>
      <c r="AH20" s="5">
        <v>30</v>
      </c>
      <c r="AI20" s="15"/>
      <c r="AJ20" s="16"/>
      <c r="AK20" s="16"/>
    </row>
    <row r="21" spans="1:37" ht="13.5" customHeight="1">
      <c r="A21" s="4" t="s">
        <v>19</v>
      </c>
      <c r="B21" s="4"/>
      <c r="C21" s="4"/>
      <c r="D21" s="232"/>
      <c r="E21" s="5" t="s">
        <v>9</v>
      </c>
      <c r="F21" s="5" t="s">
        <v>9</v>
      </c>
      <c r="G21" s="5" t="s">
        <v>10</v>
      </c>
      <c r="H21" s="5" t="s">
        <v>9</v>
      </c>
      <c r="I21" s="5" t="s">
        <v>11</v>
      </c>
      <c r="J21" s="5" t="s">
        <v>12</v>
      </c>
      <c r="K21" s="5" t="s">
        <v>12</v>
      </c>
      <c r="L21" s="5" t="s">
        <v>9</v>
      </c>
      <c r="M21" s="5" t="s">
        <v>9</v>
      </c>
      <c r="N21" s="5" t="s">
        <v>10</v>
      </c>
      <c r="O21" s="5" t="s">
        <v>9</v>
      </c>
      <c r="P21" s="5" t="s">
        <v>11</v>
      </c>
      <c r="Q21" s="5" t="s">
        <v>12</v>
      </c>
      <c r="R21" s="5" t="s">
        <v>12</v>
      </c>
      <c r="S21" s="5" t="s">
        <v>9</v>
      </c>
      <c r="T21" s="5" t="s">
        <v>9</v>
      </c>
      <c r="U21" s="5" t="s">
        <v>10</v>
      </c>
      <c r="V21" s="5" t="s">
        <v>9</v>
      </c>
      <c r="W21" s="5" t="s">
        <v>11</v>
      </c>
      <c r="X21" s="5" t="s">
        <v>12</v>
      </c>
      <c r="Y21" s="5" t="s">
        <v>12</v>
      </c>
      <c r="Z21" s="5" t="s">
        <v>9</v>
      </c>
      <c r="AA21" s="5" t="s">
        <v>9</v>
      </c>
      <c r="AB21" s="5" t="s">
        <v>10</v>
      </c>
      <c r="AC21" s="5" t="s">
        <v>9</v>
      </c>
      <c r="AD21" s="5" t="s">
        <v>11</v>
      </c>
      <c r="AE21" s="5" t="s">
        <v>12</v>
      </c>
      <c r="AF21" s="5" t="s">
        <v>12</v>
      </c>
      <c r="AG21" s="5" t="s">
        <v>9</v>
      </c>
      <c r="AH21" s="5" t="s">
        <v>9</v>
      </c>
      <c r="AI21" s="15"/>
      <c r="AJ21" s="16"/>
      <c r="AK21" s="16"/>
    </row>
    <row r="22" spans="1:37" ht="13.5" customHeight="1">
      <c r="A22" s="28" t="s">
        <v>29</v>
      </c>
      <c r="B22" s="20">
        <v>539264</v>
      </c>
      <c r="C22" s="7" t="s">
        <v>15</v>
      </c>
      <c r="D22" s="8" t="s">
        <v>24</v>
      </c>
      <c r="E22" s="9"/>
      <c r="F22" s="10" t="s">
        <v>25</v>
      </c>
      <c r="G22" s="10"/>
      <c r="H22" s="9"/>
      <c r="I22" s="9" t="s">
        <v>25</v>
      </c>
      <c r="J22" s="9"/>
      <c r="K22" s="11"/>
      <c r="L22" s="9" t="s">
        <v>25</v>
      </c>
      <c r="M22" s="10"/>
      <c r="N22" s="10" t="s">
        <v>22</v>
      </c>
      <c r="O22" s="9" t="s">
        <v>25</v>
      </c>
      <c r="P22" s="9"/>
      <c r="Q22" s="9"/>
      <c r="R22" s="9" t="s">
        <v>25</v>
      </c>
      <c r="S22" s="12"/>
      <c r="T22" s="24" t="s">
        <v>30</v>
      </c>
      <c r="U22" s="25" t="s">
        <v>25</v>
      </c>
      <c r="V22" s="9"/>
      <c r="W22" s="22" t="s">
        <v>30</v>
      </c>
      <c r="X22" s="9" t="s">
        <v>25</v>
      </c>
      <c r="Y22" s="12"/>
      <c r="Z22" s="22" t="s">
        <v>30</v>
      </c>
      <c r="AA22" s="25" t="s">
        <v>25</v>
      </c>
      <c r="AB22" s="10"/>
      <c r="AC22" s="9"/>
      <c r="AD22" s="9" t="s">
        <v>25</v>
      </c>
      <c r="AE22" s="9"/>
      <c r="AF22" s="11"/>
      <c r="AG22" s="9" t="s">
        <v>25</v>
      </c>
      <c r="AH22" s="12"/>
      <c r="AI22" s="15">
        <v>114</v>
      </c>
      <c r="AJ22" s="27"/>
      <c r="AK22" s="14">
        <v>42</v>
      </c>
    </row>
    <row r="23" spans="1:37" ht="13.5" customHeight="1">
      <c r="A23" s="6"/>
      <c r="B23" s="7"/>
      <c r="C23" s="7"/>
      <c r="D23" s="8"/>
      <c r="E23" s="9"/>
      <c r="F23" s="10"/>
      <c r="G23" s="12"/>
      <c r="H23" s="11"/>
      <c r="I23" s="11"/>
      <c r="J23" s="11"/>
      <c r="K23" s="11"/>
      <c r="L23" s="11"/>
      <c r="M23" s="12"/>
      <c r="N23" s="12"/>
      <c r="O23" s="11"/>
      <c r="P23" s="11"/>
      <c r="Q23" s="11"/>
      <c r="R23" s="11"/>
      <c r="S23" s="12"/>
      <c r="T23" s="12"/>
      <c r="U23" s="12"/>
      <c r="V23" s="11"/>
      <c r="W23" s="11"/>
      <c r="X23" s="11"/>
      <c r="Y23" s="12"/>
      <c r="Z23" s="11"/>
      <c r="AA23" s="12"/>
      <c r="AB23" s="12"/>
      <c r="AC23" s="11"/>
      <c r="AD23" s="11"/>
      <c r="AE23" s="11"/>
      <c r="AF23" s="11"/>
      <c r="AG23" s="11"/>
      <c r="AH23" s="12"/>
      <c r="AI23" s="15"/>
      <c r="AJ23" s="16"/>
      <c r="AK23" s="16"/>
    </row>
    <row r="24" spans="1:37" ht="13.5" customHeight="1">
      <c r="A24" s="4" t="s">
        <v>1</v>
      </c>
      <c r="B24" s="4"/>
      <c r="C24" s="4" t="s">
        <v>3</v>
      </c>
      <c r="D24" s="232" t="s">
        <v>4</v>
      </c>
      <c r="E24" s="5">
        <v>1</v>
      </c>
      <c r="F24" s="5">
        <v>2</v>
      </c>
      <c r="G24" s="5">
        <v>3</v>
      </c>
      <c r="H24" s="5">
        <v>4</v>
      </c>
      <c r="I24" s="5">
        <v>5</v>
      </c>
      <c r="J24" s="5">
        <v>6</v>
      </c>
      <c r="K24" s="5">
        <v>7</v>
      </c>
      <c r="L24" s="5">
        <v>8</v>
      </c>
      <c r="M24" s="5">
        <v>9</v>
      </c>
      <c r="N24" s="5">
        <v>10</v>
      </c>
      <c r="O24" s="5">
        <v>11</v>
      </c>
      <c r="P24" s="5">
        <v>12</v>
      </c>
      <c r="Q24" s="5">
        <v>13</v>
      </c>
      <c r="R24" s="5">
        <v>14</v>
      </c>
      <c r="S24" s="5">
        <v>15</v>
      </c>
      <c r="T24" s="5">
        <v>16</v>
      </c>
      <c r="U24" s="5">
        <v>17</v>
      </c>
      <c r="V24" s="5">
        <v>18</v>
      </c>
      <c r="W24" s="5">
        <v>19</v>
      </c>
      <c r="X24" s="5">
        <v>20</v>
      </c>
      <c r="Y24" s="5">
        <v>21</v>
      </c>
      <c r="Z24" s="5">
        <v>22</v>
      </c>
      <c r="AA24" s="5">
        <v>23</v>
      </c>
      <c r="AB24" s="5">
        <v>24</v>
      </c>
      <c r="AC24" s="5">
        <v>25</v>
      </c>
      <c r="AD24" s="5">
        <v>26</v>
      </c>
      <c r="AE24" s="5">
        <v>27</v>
      </c>
      <c r="AF24" s="5">
        <v>28</v>
      </c>
      <c r="AG24" s="5">
        <v>29</v>
      </c>
      <c r="AH24" s="5">
        <v>30</v>
      </c>
      <c r="AI24" s="15"/>
      <c r="AJ24" s="16"/>
      <c r="AK24" s="16"/>
    </row>
    <row r="25" spans="1:37" ht="13.5" customHeight="1">
      <c r="A25" s="4" t="s">
        <v>19</v>
      </c>
      <c r="B25" s="4"/>
      <c r="C25" s="29" t="s">
        <v>31</v>
      </c>
      <c r="D25" s="232"/>
      <c r="E25" s="5" t="s">
        <v>9</v>
      </c>
      <c r="F25" s="5" t="s">
        <v>9</v>
      </c>
      <c r="G25" s="5" t="s">
        <v>10</v>
      </c>
      <c r="H25" s="5" t="s">
        <v>9</v>
      </c>
      <c r="I25" s="5" t="s">
        <v>11</v>
      </c>
      <c r="J25" s="5" t="s">
        <v>12</v>
      </c>
      <c r="K25" s="5" t="s">
        <v>12</v>
      </c>
      <c r="L25" s="5" t="s">
        <v>9</v>
      </c>
      <c r="M25" s="5" t="s">
        <v>9</v>
      </c>
      <c r="N25" s="5" t="s">
        <v>10</v>
      </c>
      <c r="O25" s="5" t="s">
        <v>9</v>
      </c>
      <c r="P25" s="5" t="s">
        <v>11</v>
      </c>
      <c r="Q25" s="5" t="s">
        <v>12</v>
      </c>
      <c r="R25" s="5" t="s">
        <v>12</v>
      </c>
      <c r="S25" s="5" t="s">
        <v>9</v>
      </c>
      <c r="T25" s="5" t="s">
        <v>9</v>
      </c>
      <c r="U25" s="5" t="s">
        <v>10</v>
      </c>
      <c r="V25" s="5" t="s">
        <v>9</v>
      </c>
      <c r="W25" s="5" t="s">
        <v>11</v>
      </c>
      <c r="X25" s="5" t="s">
        <v>12</v>
      </c>
      <c r="Y25" s="5" t="s">
        <v>12</v>
      </c>
      <c r="Z25" s="5" t="s">
        <v>9</v>
      </c>
      <c r="AA25" s="5" t="s">
        <v>9</v>
      </c>
      <c r="AB25" s="5" t="s">
        <v>10</v>
      </c>
      <c r="AC25" s="5" t="s">
        <v>9</v>
      </c>
      <c r="AD25" s="5" t="s">
        <v>11</v>
      </c>
      <c r="AE25" s="5" t="s">
        <v>12</v>
      </c>
      <c r="AF25" s="5" t="s">
        <v>12</v>
      </c>
      <c r="AG25" s="5" t="s">
        <v>9</v>
      </c>
      <c r="AH25" s="5" t="s">
        <v>9</v>
      </c>
      <c r="AI25" s="15"/>
      <c r="AJ25" s="16"/>
      <c r="AK25" s="16"/>
    </row>
    <row r="26" spans="1:37" ht="13.5" customHeight="1">
      <c r="A26" s="30"/>
      <c r="B26" s="31"/>
      <c r="C26" s="7"/>
      <c r="D26" s="8"/>
      <c r="E26" s="9"/>
      <c r="F26" s="10"/>
      <c r="G26" s="10"/>
      <c r="H26" s="9"/>
      <c r="I26" s="9"/>
      <c r="J26" s="9"/>
      <c r="K26" s="11"/>
      <c r="L26" s="11"/>
      <c r="M26" s="10"/>
      <c r="N26" s="10"/>
      <c r="O26" s="9"/>
      <c r="P26" s="9"/>
      <c r="Q26" s="9"/>
      <c r="R26" s="11"/>
      <c r="S26" s="12"/>
      <c r="T26" s="10"/>
      <c r="U26" s="12"/>
      <c r="V26" s="9"/>
      <c r="W26" s="9"/>
      <c r="X26" s="9"/>
      <c r="Y26" s="12"/>
      <c r="Z26" s="9"/>
      <c r="AA26" s="12"/>
      <c r="AB26" s="10"/>
      <c r="AC26" s="9"/>
      <c r="AD26" s="9"/>
      <c r="AE26" s="9"/>
      <c r="AF26" s="11"/>
      <c r="AG26" s="11"/>
      <c r="AH26" s="12"/>
      <c r="AI26" s="15"/>
      <c r="AJ26" s="16"/>
      <c r="AK26" s="16"/>
    </row>
    <row r="27" spans="1:37" ht="13.5" customHeight="1">
      <c r="A27" s="6"/>
      <c r="B27" s="7"/>
      <c r="C27" s="7"/>
      <c r="D27" s="8"/>
      <c r="E27" s="9"/>
      <c r="F27" s="10"/>
      <c r="G27" s="12"/>
      <c r="H27" s="11"/>
      <c r="I27" s="11"/>
      <c r="J27" s="11"/>
      <c r="K27" s="11"/>
      <c r="L27" s="11"/>
      <c r="M27" s="12"/>
      <c r="N27" s="12"/>
      <c r="O27" s="11"/>
      <c r="P27" s="11"/>
      <c r="Q27" s="11"/>
      <c r="R27" s="11"/>
      <c r="S27" s="12"/>
      <c r="T27" s="12"/>
      <c r="U27" s="12"/>
      <c r="V27" s="11"/>
      <c r="W27" s="11"/>
      <c r="X27" s="11"/>
      <c r="Y27" s="12"/>
      <c r="Z27" s="11"/>
      <c r="AA27" s="12"/>
      <c r="AB27" s="12"/>
      <c r="AC27" s="11"/>
      <c r="AD27" s="11"/>
      <c r="AE27" s="11"/>
      <c r="AF27" s="11"/>
      <c r="AG27" s="11"/>
      <c r="AH27" s="12"/>
      <c r="AI27" s="15"/>
      <c r="AJ27" s="16"/>
      <c r="AK27" s="16"/>
    </row>
    <row r="28" spans="1:37" ht="13.5" customHeight="1">
      <c r="A28" s="4" t="s">
        <v>1</v>
      </c>
      <c r="B28" s="4"/>
      <c r="C28" s="4" t="s">
        <v>3</v>
      </c>
      <c r="D28" s="232" t="s">
        <v>4</v>
      </c>
      <c r="E28" s="5">
        <v>1</v>
      </c>
      <c r="F28" s="5">
        <v>2</v>
      </c>
      <c r="G28" s="5">
        <v>3</v>
      </c>
      <c r="H28" s="5">
        <v>4</v>
      </c>
      <c r="I28" s="5">
        <v>5</v>
      </c>
      <c r="J28" s="5">
        <v>6</v>
      </c>
      <c r="K28" s="5">
        <v>7</v>
      </c>
      <c r="L28" s="5">
        <v>8</v>
      </c>
      <c r="M28" s="5">
        <v>9</v>
      </c>
      <c r="N28" s="5">
        <v>10</v>
      </c>
      <c r="O28" s="5">
        <v>11</v>
      </c>
      <c r="P28" s="5">
        <v>12</v>
      </c>
      <c r="Q28" s="5">
        <v>13</v>
      </c>
      <c r="R28" s="5">
        <v>14</v>
      </c>
      <c r="S28" s="5">
        <v>15</v>
      </c>
      <c r="T28" s="5">
        <v>16</v>
      </c>
      <c r="U28" s="5">
        <v>17</v>
      </c>
      <c r="V28" s="5">
        <v>18</v>
      </c>
      <c r="W28" s="5">
        <v>19</v>
      </c>
      <c r="X28" s="5">
        <v>20</v>
      </c>
      <c r="Y28" s="5">
        <v>21</v>
      </c>
      <c r="Z28" s="5">
        <v>22</v>
      </c>
      <c r="AA28" s="5">
        <v>23</v>
      </c>
      <c r="AB28" s="5">
        <v>24</v>
      </c>
      <c r="AC28" s="5">
        <v>25</v>
      </c>
      <c r="AD28" s="5">
        <v>26</v>
      </c>
      <c r="AE28" s="5">
        <v>27</v>
      </c>
      <c r="AF28" s="5">
        <v>28</v>
      </c>
      <c r="AG28" s="5">
        <v>29</v>
      </c>
      <c r="AH28" s="5">
        <v>30</v>
      </c>
      <c r="AI28" s="15"/>
      <c r="AJ28" s="16"/>
      <c r="AK28" s="16"/>
    </row>
    <row r="29" spans="1:37" ht="13.5" customHeight="1">
      <c r="A29" s="4" t="s">
        <v>19</v>
      </c>
      <c r="B29" s="4"/>
      <c r="C29" s="18"/>
      <c r="D29" s="232"/>
      <c r="E29" s="5" t="s">
        <v>9</v>
      </c>
      <c r="F29" s="5" t="s">
        <v>9</v>
      </c>
      <c r="G29" s="5" t="s">
        <v>10</v>
      </c>
      <c r="H29" s="5" t="s">
        <v>9</v>
      </c>
      <c r="I29" s="5" t="s">
        <v>11</v>
      </c>
      <c r="J29" s="5" t="s">
        <v>12</v>
      </c>
      <c r="K29" s="5" t="s">
        <v>12</v>
      </c>
      <c r="L29" s="5" t="s">
        <v>9</v>
      </c>
      <c r="M29" s="5" t="s">
        <v>9</v>
      </c>
      <c r="N29" s="5" t="s">
        <v>10</v>
      </c>
      <c r="O29" s="5" t="s">
        <v>9</v>
      </c>
      <c r="P29" s="5" t="s">
        <v>11</v>
      </c>
      <c r="Q29" s="5" t="s">
        <v>12</v>
      </c>
      <c r="R29" s="5" t="s">
        <v>12</v>
      </c>
      <c r="S29" s="5" t="s">
        <v>9</v>
      </c>
      <c r="T29" s="5" t="s">
        <v>9</v>
      </c>
      <c r="U29" s="5" t="s">
        <v>10</v>
      </c>
      <c r="V29" s="5" t="s">
        <v>9</v>
      </c>
      <c r="W29" s="5" t="s">
        <v>11</v>
      </c>
      <c r="X29" s="5" t="s">
        <v>12</v>
      </c>
      <c r="Y29" s="5" t="s">
        <v>12</v>
      </c>
      <c r="Z29" s="5" t="s">
        <v>9</v>
      </c>
      <c r="AA29" s="5" t="s">
        <v>9</v>
      </c>
      <c r="AB29" s="5" t="s">
        <v>10</v>
      </c>
      <c r="AC29" s="5" t="s">
        <v>9</v>
      </c>
      <c r="AD29" s="5" t="s">
        <v>11</v>
      </c>
      <c r="AE29" s="5" t="s">
        <v>12</v>
      </c>
      <c r="AF29" s="5" t="s">
        <v>12</v>
      </c>
      <c r="AG29" s="5" t="s">
        <v>9</v>
      </c>
      <c r="AH29" s="5" t="s">
        <v>9</v>
      </c>
      <c r="AI29" s="15"/>
      <c r="AJ29" s="16"/>
      <c r="AK29" s="16"/>
    </row>
    <row r="30" spans="1:37" ht="15">
      <c r="A30" s="6"/>
      <c r="B30" s="7"/>
      <c r="C30" s="7"/>
      <c r="D30" s="8"/>
      <c r="E30" s="9"/>
      <c r="F30" s="10"/>
      <c r="G30" s="10"/>
      <c r="H30" s="9"/>
      <c r="I30" s="9"/>
      <c r="J30" s="9"/>
      <c r="K30" s="11"/>
      <c r="L30" s="11"/>
      <c r="M30" s="10"/>
      <c r="N30" s="10"/>
      <c r="O30" s="9"/>
      <c r="P30" s="9"/>
      <c r="Q30" s="9"/>
      <c r="R30" s="11"/>
      <c r="S30" s="12"/>
      <c r="T30" s="10"/>
      <c r="U30" s="12"/>
      <c r="V30" s="9"/>
      <c r="W30" s="9"/>
      <c r="X30" s="9"/>
      <c r="Y30" s="12"/>
      <c r="Z30" s="9"/>
      <c r="AA30" s="12"/>
      <c r="AB30" s="10"/>
      <c r="AC30" s="9"/>
      <c r="AD30" s="9"/>
      <c r="AE30" s="9"/>
      <c r="AF30" s="11"/>
      <c r="AG30" s="11"/>
      <c r="AH30" s="12"/>
      <c r="AI30" s="15"/>
      <c r="AJ30" s="16"/>
      <c r="AK30" s="16"/>
    </row>
    <row r="31" spans="1:37" ht="15">
      <c r="A31" s="6"/>
      <c r="B31" s="7"/>
      <c r="C31" s="7"/>
      <c r="D31" s="8"/>
      <c r="E31" s="9"/>
      <c r="F31" s="10"/>
      <c r="G31" s="12"/>
      <c r="H31" s="11"/>
      <c r="I31" s="11"/>
      <c r="J31" s="11"/>
      <c r="K31" s="11"/>
      <c r="L31" s="11"/>
      <c r="M31" s="12"/>
      <c r="N31" s="12"/>
      <c r="O31" s="11"/>
      <c r="P31" s="11"/>
      <c r="Q31" s="11"/>
      <c r="R31" s="11"/>
      <c r="S31" s="12"/>
      <c r="T31" s="12"/>
      <c r="U31" s="12"/>
      <c r="V31" s="11"/>
      <c r="W31" s="11"/>
      <c r="X31" s="11"/>
      <c r="Y31" s="12"/>
      <c r="Z31" s="11"/>
      <c r="AA31" s="12"/>
      <c r="AB31" s="12"/>
      <c r="AC31" s="11"/>
      <c r="AD31" s="11"/>
      <c r="AE31" s="11"/>
      <c r="AF31" s="11"/>
      <c r="AG31" s="11"/>
      <c r="AH31" s="12"/>
      <c r="AI31" s="15"/>
      <c r="AJ31" s="16"/>
      <c r="AK31" s="16"/>
    </row>
    <row r="32" spans="1:36" ht="12" customHeight="1">
      <c r="A32" s="233" t="s">
        <v>32</v>
      </c>
      <c r="B32" s="233"/>
      <c r="C32" s="233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4"/>
      <c r="AJ32" s="35"/>
    </row>
    <row r="33" spans="1:36" ht="12" customHeight="1">
      <c r="A33" s="234" t="s">
        <v>33</v>
      </c>
      <c r="B33" s="234" t="s">
        <v>33</v>
      </c>
      <c r="C33" s="234"/>
      <c r="D33" s="234"/>
      <c r="E33" s="36"/>
      <c r="F33" s="37"/>
      <c r="G33" s="235"/>
      <c r="H33" s="235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37"/>
      <c r="U33" s="237"/>
      <c r="V33" s="237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38"/>
      <c r="AH33" s="38"/>
      <c r="AI33" s="35"/>
      <c r="AJ33" s="35"/>
    </row>
    <row r="34" spans="1:36" ht="12" customHeight="1">
      <c r="A34" s="238"/>
      <c r="B34" s="238"/>
      <c r="C34" s="238"/>
      <c r="D34" s="238"/>
      <c r="E34" s="39"/>
      <c r="F34" s="37"/>
      <c r="G34" s="235"/>
      <c r="H34" s="235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37"/>
      <c r="U34" s="239"/>
      <c r="V34" s="239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39"/>
      <c r="AH34" s="39"/>
      <c r="AI34" s="40"/>
      <c r="AJ34" s="35"/>
    </row>
    <row r="35" spans="1:36" s="49" customFormat="1" ht="12" customHeight="1">
      <c r="A35" s="41" t="s">
        <v>34</v>
      </c>
      <c r="B35" s="42" t="s">
        <v>17</v>
      </c>
      <c r="C35" s="43"/>
      <c r="D35" s="44"/>
      <c r="E35" s="44"/>
      <c r="F35" s="43"/>
      <c r="G35" s="240"/>
      <c r="H35" s="240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46"/>
      <c r="U35" s="242"/>
      <c r="V35" s="242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45"/>
      <c r="AH35" s="45"/>
      <c r="AI35" s="44"/>
      <c r="AJ35" s="48"/>
    </row>
    <row r="36" spans="1:36" s="49" customFormat="1" ht="12" customHeight="1">
      <c r="A36" s="41" t="s">
        <v>35</v>
      </c>
      <c r="B36" s="50" t="s">
        <v>11</v>
      </c>
      <c r="C36" s="46"/>
      <c r="D36" s="51"/>
      <c r="E36" s="51"/>
      <c r="F36" s="46"/>
      <c r="G36" s="240"/>
      <c r="H36" s="240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6"/>
      <c r="U36" s="243"/>
      <c r="V36" s="243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4"/>
      <c r="AJ36" s="48"/>
    </row>
    <row r="37" spans="1:36" ht="15">
      <c r="A37" s="52" t="s">
        <v>36</v>
      </c>
      <c r="B37" s="50" t="s">
        <v>37</v>
      </c>
      <c r="C37" s="53"/>
      <c r="D37" s="53"/>
      <c r="E37" s="53"/>
      <c r="F37" s="5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J37" s="54"/>
    </row>
    <row r="38" spans="1:36" ht="15">
      <c r="A38" s="41" t="s">
        <v>38</v>
      </c>
      <c r="B38" s="50" t="s">
        <v>39</v>
      </c>
      <c r="C38" s="53"/>
      <c r="D38" s="53"/>
      <c r="E38" s="53"/>
      <c r="F38" s="54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4"/>
      <c r="AJ38" s="54"/>
    </row>
    <row r="39" spans="1:36" ht="15">
      <c r="A39" s="41" t="s">
        <v>40</v>
      </c>
      <c r="B39" s="50" t="s">
        <v>26</v>
      </c>
      <c r="C39" s="53"/>
      <c r="D39" s="53"/>
      <c r="E39" s="53"/>
      <c r="F39" s="55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4"/>
      <c r="AJ39" s="54"/>
    </row>
    <row r="40" spans="1:36" ht="15">
      <c r="A40" s="41" t="s">
        <v>41</v>
      </c>
      <c r="B40" s="50" t="s">
        <v>21</v>
      </c>
      <c r="C40" s="53"/>
      <c r="D40" s="53"/>
      <c r="E40" s="53"/>
      <c r="F40" s="5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4"/>
      <c r="AJ40" s="54"/>
    </row>
    <row r="41" spans="1:36" ht="15">
      <c r="A41" s="41" t="s">
        <v>42</v>
      </c>
      <c r="B41" s="50" t="s">
        <v>43</v>
      </c>
      <c r="C41" s="53"/>
      <c r="D41" s="53"/>
      <c r="E41" s="53"/>
      <c r="F41" s="5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4"/>
      <c r="AJ41" s="54"/>
    </row>
    <row r="42" spans="1:36" ht="15">
      <c r="A42" s="53"/>
      <c r="B42" s="56"/>
      <c r="C42" s="57"/>
      <c r="D42" s="53"/>
      <c r="E42" s="53"/>
      <c r="F42" s="54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4"/>
      <c r="AJ42" s="54"/>
    </row>
    <row r="43" spans="1:36" ht="15">
      <c r="A43" s="53"/>
      <c r="B43" s="58"/>
      <c r="C43" s="57"/>
      <c r="D43" s="53"/>
      <c r="E43" s="53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4"/>
      <c r="AJ43" s="54"/>
    </row>
    <row r="44" spans="1:36" ht="15">
      <c r="A44" s="53"/>
      <c r="B44" s="59"/>
      <c r="C44" s="60"/>
      <c r="D44" s="53"/>
      <c r="E44" s="53"/>
      <c r="F44" s="5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4"/>
      <c r="AJ44" s="54"/>
    </row>
    <row r="45" spans="1:36" ht="15">
      <c r="A45" s="53"/>
      <c r="B45" s="53"/>
      <c r="C45" s="53"/>
      <c r="D45" s="53"/>
      <c r="E45" s="53"/>
      <c r="F45" s="5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4"/>
      <c r="AJ45" s="54"/>
    </row>
    <row r="46" spans="1:36" ht="15">
      <c r="A46" s="53"/>
      <c r="B46" s="53"/>
      <c r="C46" s="53"/>
      <c r="D46" s="53"/>
      <c r="E46" s="53"/>
      <c r="F46" s="5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4"/>
      <c r="AJ46" s="54"/>
    </row>
    <row r="47" spans="1:36" ht="15">
      <c r="A47" s="53"/>
      <c r="B47" s="53"/>
      <c r="C47" s="53"/>
      <c r="D47" s="53"/>
      <c r="E47" s="53"/>
      <c r="F47" s="54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4"/>
      <c r="AJ47" s="54"/>
    </row>
    <row r="48" spans="1:36" ht="15">
      <c r="A48" s="53"/>
      <c r="B48" s="53"/>
      <c r="C48" s="53"/>
      <c r="D48" s="53"/>
      <c r="E48" s="53"/>
      <c r="F48" s="5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4"/>
      <c r="AJ48" s="54"/>
    </row>
    <row r="49" spans="1:36" ht="15">
      <c r="A49" s="53"/>
      <c r="B49" s="53"/>
      <c r="C49" s="53"/>
      <c r="D49" s="53"/>
      <c r="E49" s="53"/>
      <c r="F49" s="5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4"/>
      <c r="AJ49" s="54"/>
    </row>
    <row r="50" spans="1:36" ht="15">
      <c r="A50" s="53"/>
      <c r="B50" s="53"/>
      <c r="C50" s="53"/>
      <c r="D50" s="53"/>
      <c r="E50" s="53"/>
      <c r="F50" s="5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4"/>
      <c r="AJ50" s="54"/>
    </row>
    <row r="51" spans="1:36" ht="15">
      <c r="A51" s="53"/>
      <c r="B51" s="53"/>
      <c r="C51" s="53"/>
      <c r="D51" s="53"/>
      <c r="E51" s="53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4"/>
      <c r="AJ51" s="54"/>
    </row>
    <row r="52" spans="1:36" ht="15">
      <c r="A52" s="53"/>
      <c r="B52" s="53"/>
      <c r="C52" s="53"/>
      <c r="D52" s="53"/>
      <c r="E52" s="53"/>
      <c r="F52" s="5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4"/>
      <c r="AJ52" s="54"/>
    </row>
    <row r="53" spans="1:36" ht="15">
      <c r="A53" s="53"/>
      <c r="B53" s="53"/>
      <c r="C53" s="53"/>
      <c r="D53" s="53"/>
      <c r="E53" s="53"/>
      <c r="F53" s="5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4"/>
      <c r="AJ53" s="54"/>
    </row>
    <row r="54" spans="1:36" ht="15">
      <c r="A54" s="53"/>
      <c r="B54" s="53"/>
      <c r="C54" s="53"/>
      <c r="D54" s="53"/>
      <c r="E54" s="53"/>
      <c r="F54" s="5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4"/>
      <c r="AJ54" s="54"/>
    </row>
    <row r="55" spans="1:36" ht="15">
      <c r="A55" s="53"/>
      <c r="B55" s="53"/>
      <c r="C55" s="53"/>
      <c r="D55" s="53"/>
      <c r="E55" s="53"/>
      <c r="F55" s="5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4"/>
      <c r="AJ55" s="54"/>
    </row>
    <row r="56" spans="1:36" ht="15">
      <c r="A56" s="53"/>
      <c r="B56" s="53"/>
      <c r="C56" s="53"/>
      <c r="D56" s="53"/>
      <c r="E56" s="53"/>
      <c r="F56" s="5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4"/>
      <c r="AJ56" s="54"/>
    </row>
    <row r="57" spans="1:36" ht="15">
      <c r="A57" s="53"/>
      <c r="B57" s="53"/>
      <c r="C57" s="53"/>
      <c r="D57" s="53"/>
      <c r="E57" s="53"/>
      <c r="F57" s="5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4"/>
      <c r="AJ57" s="54"/>
    </row>
    <row r="58" spans="1:36" ht="15">
      <c r="A58" s="53"/>
      <c r="B58" s="53"/>
      <c r="C58" s="53"/>
      <c r="D58" s="53"/>
      <c r="E58" s="53"/>
      <c r="F58" s="5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4"/>
      <c r="AJ58" s="54"/>
    </row>
    <row r="59" spans="1:36" ht="15">
      <c r="A59" s="53"/>
      <c r="B59" s="53"/>
      <c r="C59" s="53"/>
      <c r="D59" s="53"/>
      <c r="E59" s="53"/>
      <c r="F59" s="5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4"/>
      <c r="AJ59" s="54"/>
    </row>
    <row r="60" spans="1:36" ht="15">
      <c r="A60" s="53"/>
      <c r="B60" s="53"/>
      <c r="C60" s="53"/>
      <c r="D60" s="53"/>
      <c r="E60" s="53"/>
      <c r="F60" s="5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4"/>
      <c r="AJ60" s="54"/>
    </row>
    <row r="61" spans="1:36" ht="15">
      <c r="A61" s="53"/>
      <c r="B61" s="53"/>
      <c r="C61" s="53"/>
      <c r="D61" s="53"/>
      <c r="E61" s="53"/>
      <c r="F61" s="5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4"/>
      <c r="AJ61" s="54"/>
    </row>
    <row r="62" spans="1:36" ht="15">
      <c r="A62" s="53"/>
      <c r="B62" s="53"/>
      <c r="C62" s="53"/>
      <c r="D62" s="53"/>
      <c r="E62" s="53"/>
      <c r="F62" s="5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4"/>
      <c r="AJ62" s="54"/>
    </row>
    <row r="63" spans="1:36" ht="15">
      <c r="A63" s="53"/>
      <c r="B63" s="53"/>
      <c r="C63" s="53"/>
      <c r="D63" s="53"/>
      <c r="E63" s="53"/>
      <c r="F63" s="54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4"/>
      <c r="AJ63" s="54"/>
    </row>
    <row r="64" spans="1:36" ht="15">
      <c r="A64" s="53"/>
      <c r="B64" s="53"/>
      <c r="C64" s="53"/>
      <c r="D64" s="53"/>
      <c r="E64" s="53"/>
      <c r="F64" s="5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4"/>
      <c r="AJ64" s="54"/>
    </row>
    <row r="65" spans="1:36" ht="15">
      <c r="A65" s="53"/>
      <c r="B65" s="53"/>
      <c r="C65" s="53"/>
      <c r="D65" s="53"/>
      <c r="E65" s="53"/>
      <c r="F65" s="5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4"/>
      <c r="AJ65" s="54"/>
    </row>
    <row r="66" spans="1:36" ht="15">
      <c r="A66" s="53"/>
      <c r="B66" s="53"/>
      <c r="C66" s="53"/>
      <c r="D66" s="53"/>
      <c r="E66" s="53"/>
      <c r="F66" s="5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4"/>
      <c r="AJ66" s="54"/>
    </row>
    <row r="67" spans="1:36" ht="15">
      <c r="A67" s="53"/>
      <c r="B67" s="53"/>
      <c r="C67" s="53"/>
      <c r="D67" s="53"/>
      <c r="E67" s="53"/>
      <c r="F67" s="5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4"/>
      <c r="AJ67" s="54"/>
    </row>
    <row r="68" spans="1:36" ht="15">
      <c r="A68" s="53"/>
      <c r="B68" s="53"/>
      <c r="C68" s="53"/>
      <c r="D68" s="53"/>
      <c r="E68" s="53"/>
      <c r="F68" s="5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4"/>
      <c r="AJ68" s="54"/>
    </row>
    <row r="69" spans="1:36" ht="15">
      <c r="A69" s="53"/>
      <c r="B69" s="53"/>
      <c r="C69" s="53"/>
      <c r="D69" s="53"/>
      <c r="E69" s="53"/>
      <c r="F69" s="5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4"/>
      <c r="AJ69" s="54"/>
    </row>
    <row r="70" spans="1:36" ht="15">
      <c r="A70" s="53"/>
      <c r="B70" s="53"/>
      <c r="C70" s="53"/>
      <c r="D70" s="53"/>
      <c r="E70" s="53"/>
      <c r="F70" s="54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4"/>
      <c r="AJ70" s="54"/>
    </row>
    <row r="71" spans="1:36" ht="15">
      <c r="A71" s="53"/>
      <c r="B71" s="53"/>
      <c r="C71" s="53"/>
      <c r="D71" s="53"/>
      <c r="E71" s="53"/>
      <c r="F71" s="54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4"/>
      <c r="AJ71" s="54"/>
    </row>
    <row r="72" spans="1:36" ht="15">
      <c r="A72" s="53"/>
      <c r="B72" s="53"/>
      <c r="C72" s="53"/>
      <c r="D72" s="53"/>
      <c r="E72" s="53"/>
      <c r="F72" s="54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4"/>
      <c r="AJ72" s="54"/>
    </row>
    <row r="73" spans="1:36" ht="15">
      <c r="A73" s="53"/>
      <c r="B73" s="53"/>
      <c r="C73" s="53"/>
      <c r="D73" s="53"/>
      <c r="E73" s="53"/>
      <c r="F73" s="54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4"/>
      <c r="AJ73" s="54"/>
    </row>
    <row r="74" spans="1:36" ht="15">
      <c r="A74" s="53"/>
      <c r="B74" s="53"/>
      <c r="C74" s="53"/>
      <c r="D74" s="53"/>
      <c r="E74" s="53"/>
      <c r="F74" s="54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4"/>
      <c r="AJ74" s="54"/>
    </row>
    <row r="75" spans="1:36" ht="15">
      <c r="A75" s="53"/>
      <c r="B75" s="53"/>
      <c r="C75" s="53"/>
      <c r="D75" s="53"/>
      <c r="E75" s="53"/>
      <c r="F75" s="54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4"/>
      <c r="AJ75" s="54"/>
    </row>
    <row r="76" spans="1:36" ht="15">
      <c r="A76" s="53"/>
      <c r="B76" s="53"/>
      <c r="C76" s="53"/>
      <c r="D76" s="53"/>
      <c r="E76" s="53"/>
      <c r="F76" s="54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4"/>
      <c r="AJ76" s="54"/>
    </row>
    <row r="77" spans="1:36" ht="15">
      <c r="A77" s="53"/>
      <c r="B77" s="53"/>
      <c r="C77" s="53"/>
      <c r="D77" s="53"/>
      <c r="E77" s="53"/>
      <c r="F77" s="54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4"/>
      <c r="AJ77" s="54"/>
    </row>
    <row r="78" spans="1:36" ht="15">
      <c r="A78" s="53"/>
      <c r="B78" s="53"/>
      <c r="C78" s="53"/>
      <c r="D78" s="53"/>
      <c r="E78" s="53"/>
      <c r="F78" s="54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4"/>
      <c r="AJ78" s="54"/>
    </row>
    <row r="79" spans="1:36" ht="15">
      <c r="A79" s="53"/>
      <c r="B79" s="53"/>
      <c r="C79" s="53"/>
      <c r="D79" s="53"/>
      <c r="E79" s="53"/>
      <c r="F79" s="54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4"/>
      <c r="AJ79" s="54"/>
    </row>
    <row r="80" spans="1:36" ht="15">
      <c r="A80" s="53"/>
      <c r="B80" s="53"/>
      <c r="C80" s="53"/>
      <c r="D80" s="53"/>
      <c r="E80" s="53"/>
      <c r="F80" s="54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4"/>
      <c r="AJ80" s="54"/>
    </row>
    <row r="81" spans="1:36" ht="15">
      <c r="A81" s="53"/>
      <c r="B81" s="53"/>
      <c r="C81" s="53"/>
      <c r="D81" s="53"/>
      <c r="E81" s="53"/>
      <c r="F81" s="54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4"/>
      <c r="AJ81" s="54"/>
    </row>
    <row r="82" spans="1:36" ht="15">
      <c r="A82" s="53"/>
      <c r="B82" s="53"/>
      <c r="C82" s="53"/>
      <c r="D82" s="53"/>
      <c r="E82" s="53"/>
      <c r="F82" s="54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4"/>
      <c r="AJ82" s="54"/>
    </row>
    <row r="83" spans="1:36" ht="15">
      <c r="A83" s="53"/>
      <c r="B83" s="53"/>
      <c r="C83" s="53"/>
      <c r="D83" s="53"/>
      <c r="E83" s="53"/>
      <c r="F83" s="54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4"/>
      <c r="AJ83" s="54"/>
    </row>
    <row r="84" spans="1:36" ht="15">
      <c r="A84" s="53"/>
      <c r="B84" s="53"/>
      <c r="C84" s="53"/>
      <c r="D84" s="53"/>
      <c r="E84" s="53"/>
      <c r="F84" s="54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4"/>
      <c r="AJ84" s="54"/>
    </row>
    <row r="85" spans="1:36" ht="15">
      <c r="A85" s="53"/>
      <c r="B85" s="53"/>
      <c r="C85" s="53"/>
      <c r="D85" s="53"/>
      <c r="E85" s="53"/>
      <c r="F85" s="54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4"/>
      <c r="AJ85" s="54"/>
    </row>
    <row r="86" spans="1:36" ht="15">
      <c r="A86" s="53"/>
      <c r="B86" s="53"/>
      <c r="C86" s="53"/>
      <c r="D86" s="53"/>
      <c r="E86" s="53"/>
      <c r="F86" s="54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4"/>
      <c r="AJ86" s="54"/>
    </row>
    <row r="87" spans="1:36" ht="15">
      <c r="A87" s="53"/>
      <c r="B87" s="53"/>
      <c r="C87" s="53"/>
      <c r="D87" s="53"/>
      <c r="E87" s="53"/>
      <c r="F87" s="54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4"/>
      <c r="AJ87" s="54"/>
    </row>
    <row r="88" spans="1:36" ht="15">
      <c r="A88" s="53"/>
      <c r="B88" s="53"/>
      <c r="C88" s="53"/>
      <c r="D88" s="53"/>
      <c r="E88" s="53"/>
      <c r="F88" s="54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4"/>
      <c r="AJ88" s="54"/>
    </row>
    <row r="89" spans="1:36" ht="15">
      <c r="A89" s="53"/>
      <c r="B89" s="53"/>
      <c r="C89" s="53"/>
      <c r="D89" s="53"/>
      <c r="E89" s="53"/>
      <c r="F89" s="54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4"/>
      <c r="AJ89" s="54"/>
    </row>
    <row r="90" spans="1:36" ht="15">
      <c r="A90" s="53"/>
      <c r="B90" s="53"/>
      <c r="C90" s="53"/>
      <c r="D90" s="53"/>
      <c r="E90" s="53"/>
      <c r="F90" s="54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4"/>
      <c r="AJ90" s="54"/>
    </row>
    <row r="91" spans="1:36" ht="15">
      <c r="A91" s="53"/>
      <c r="B91" s="53"/>
      <c r="C91" s="53"/>
      <c r="D91" s="53"/>
      <c r="E91" s="53"/>
      <c r="F91" s="54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4"/>
      <c r="AJ91" s="54"/>
    </row>
    <row r="92" spans="1:36" ht="15">
      <c r="A92" s="53"/>
      <c r="B92" s="53"/>
      <c r="C92" s="53"/>
      <c r="D92" s="53"/>
      <c r="E92" s="53"/>
      <c r="F92" s="54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4"/>
      <c r="AJ92" s="54"/>
    </row>
    <row r="93" spans="1:36" ht="15">
      <c r="A93" s="53"/>
      <c r="B93" s="53"/>
      <c r="C93" s="53"/>
      <c r="D93" s="53"/>
      <c r="E93" s="53"/>
      <c r="F93" s="54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4"/>
      <c r="AJ93" s="54"/>
    </row>
    <row r="94" spans="1:36" ht="15">
      <c r="A94" s="53"/>
      <c r="B94" s="53"/>
      <c r="C94" s="53"/>
      <c r="D94" s="53"/>
      <c r="E94" s="53"/>
      <c r="F94" s="54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4"/>
      <c r="AJ94" s="54"/>
    </row>
    <row r="95" spans="1:36" ht="15">
      <c r="A95" s="53"/>
      <c r="B95" s="53"/>
      <c r="C95" s="53"/>
      <c r="D95" s="53"/>
      <c r="E95" s="53"/>
      <c r="F95" s="54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4"/>
      <c r="AJ95" s="54"/>
    </row>
    <row r="96" spans="1:36" ht="15">
      <c r="A96" s="53"/>
      <c r="B96" s="53"/>
      <c r="C96" s="53"/>
      <c r="D96" s="53"/>
      <c r="E96" s="53"/>
      <c r="F96" s="54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4"/>
      <c r="AJ96" s="54"/>
    </row>
    <row r="97" spans="1:36" ht="15">
      <c r="A97" s="53"/>
      <c r="B97" s="53"/>
      <c r="C97" s="53"/>
      <c r="D97" s="53"/>
      <c r="E97" s="53"/>
      <c r="F97" s="54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4"/>
      <c r="AJ97" s="54"/>
    </row>
    <row r="98" spans="1:36" ht="15">
      <c r="A98" s="53"/>
      <c r="B98" s="53"/>
      <c r="C98" s="53"/>
      <c r="D98" s="53"/>
      <c r="E98" s="53"/>
      <c r="F98" s="54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4"/>
      <c r="AJ98" s="54"/>
    </row>
    <row r="99" spans="1:36" ht="15">
      <c r="A99" s="53"/>
      <c r="B99" s="53"/>
      <c r="C99" s="53"/>
      <c r="D99" s="53"/>
      <c r="E99" s="53"/>
      <c r="F99" s="54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4"/>
      <c r="AJ99" s="54"/>
    </row>
    <row r="100" spans="1:36" ht="15">
      <c r="A100" s="53"/>
      <c r="B100" s="53"/>
      <c r="C100" s="53"/>
      <c r="D100" s="53"/>
      <c r="E100" s="53"/>
      <c r="F100" s="54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4"/>
      <c r="AJ100" s="54"/>
    </row>
    <row r="101" spans="1:36" ht="15">
      <c r="A101" s="53"/>
      <c r="B101" s="53"/>
      <c r="C101" s="53"/>
      <c r="D101" s="53"/>
      <c r="E101" s="53"/>
      <c r="F101" s="54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4"/>
      <c r="AJ101" s="54"/>
    </row>
    <row r="102" spans="1:36" ht="15">
      <c r="A102" s="53"/>
      <c r="B102" s="53"/>
      <c r="C102" s="53"/>
      <c r="D102" s="53"/>
      <c r="E102" s="53"/>
      <c r="F102" s="54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4"/>
      <c r="AJ102" s="54"/>
    </row>
    <row r="103" spans="1:36" ht="15">
      <c r="A103" s="53"/>
      <c r="B103" s="53"/>
      <c r="C103" s="53"/>
      <c r="D103" s="53"/>
      <c r="E103" s="53"/>
      <c r="F103" s="54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4"/>
      <c r="AJ103" s="54"/>
    </row>
    <row r="104" spans="1:36" ht="15">
      <c r="A104" s="53"/>
      <c r="B104" s="53"/>
      <c r="C104" s="53"/>
      <c r="D104" s="53"/>
      <c r="E104" s="53"/>
      <c r="F104" s="54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4"/>
      <c r="AJ104" s="54"/>
    </row>
    <row r="105" spans="1:36" ht="15">
      <c r="A105" s="53"/>
      <c r="B105" s="53"/>
      <c r="C105" s="53"/>
      <c r="D105" s="53"/>
      <c r="E105" s="53"/>
      <c r="F105" s="54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4"/>
      <c r="AJ105" s="54"/>
    </row>
    <row r="106" spans="1:36" ht="15">
      <c r="A106" s="53"/>
      <c r="B106" s="53"/>
      <c r="C106" s="53"/>
      <c r="D106" s="53"/>
      <c r="E106" s="53"/>
      <c r="F106" s="54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4"/>
      <c r="AJ106" s="54"/>
    </row>
    <row r="107" spans="1:36" ht="15">
      <c r="A107" s="53"/>
      <c r="B107" s="53"/>
      <c r="C107" s="53"/>
      <c r="D107" s="53"/>
      <c r="E107" s="53"/>
      <c r="F107" s="54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4"/>
      <c r="AJ107" s="54"/>
    </row>
    <row r="108" spans="1:36" ht="15">
      <c r="A108" s="53"/>
      <c r="B108" s="53"/>
      <c r="C108" s="53"/>
      <c r="D108" s="53"/>
      <c r="E108" s="53"/>
      <c r="F108" s="54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4"/>
      <c r="AJ108" s="54"/>
    </row>
    <row r="109" spans="1:36" ht="15">
      <c r="A109" s="53"/>
      <c r="B109" s="53"/>
      <c r="C109" s="53"/>
      <c r="D109" s="53"/>
      <c r="E109" s="53"/>
      <c r="F109" s="54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4"/>
      <c r="AJ109" s="54"/>
    </row>
    <row r="110" spans="1:36" ht="15">
      <c r="A110" s="53"/>
      <c r="B110" s="53"/>
      <c r="C110" s="53"/>
      <c r="D110" s="53"/>
      <c r="E110" s="53"/>
      <c r="F110" s="54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4"/>
      <c r="AJ110" s="54"/>
    </row>
    <row r="111" spans="1:36" ht="15">
      <c r="A111" s="53"/>
      <c r="B111" s="53"/>
      <c r="C111" s="53"/>
      <c r="D111" s="53"/>
      <c r="E111" s="53"/>
      <c r="F111" s="54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4"/>
      <c r="AJ111" s="54"/>
    </row>
    <row r="112" spans="1:36" ht="15">
      <c r="A112" s="53"/>
      <c r="B112" s="53"/>
      <c r="C112" s="53"/>
      <c r="D112" s="53"/>
      <c r="E112" s="53"/>
      <c r="F112" s="54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4"/>
      <c r="AJ112" s="54"/>
    </row>
    <row r="113" spans="1:36" ht="15">
      <c r="A113" s="53"/>
      <c r="B113" s="53"/>
      <c r="C113" s="53"/>
      <c r="D113" s="53"/>
      <c r="E113" s="53"/>
      <c r="F113" s="54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4"/>
      <c r="AJ113" s="54"/>
    </row>
    <row r="114" spans="1:36" ht="15">
      <c r="A114" s="53"/>
      <c r="B114" s="53"/>
      <c r="C114" s="53"/>
      <c r="D114" s="53"/>
      <c r="E114" s="53"/>
      <c r="F114" s="54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4"/>
      <c r="AJ114" s="54"/>
    </row>
    <row r="115" spans="1:36" ht="15">
      <c r="A115" s="53"/>
      <c r="B115" s="53"/>
      <c r="C115" s="53"/>
      <c r="D115" s="53"/>
      <c r="E115" s="53"/>
      <c r="F115" s="54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4"/>
      <c r="AJ115" s="54"/>
    </row>
    <row r="116" spans="1:36" ht="15">
      <c r="A116" s="53"/>
      <c r="B116" s="53"/>
      <c r="C116" s="53"/>
      <c r="D116" s="53"/>
      <c r="E116" s="53"/>
      <c r="F116" s="54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4"/>
      <c r="AJ116" s="54"/>
    </row>
    <row r="117" spans="1:36" ht="15">
      <c r="A117" s="53"/>
      <c r="B117" s="53"/>
      <c r="C117" s="53"/>
      <c r="D117" s="53"/>
      <c r="E117" s="53"/>
      <c r="F117" s="54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4"/>
      <c r="AJ117" s="54"/>
    </row>
    <row r="118" spans="1:36" ht="15">
      <c r="A118" s="53"/>
      <c r="B118" s="53"/>
      <c r="C118" s="53"/>
      <c r="D118" s="53"/>
      <c r="E118" s="53"/>
      <c r="F118" s="54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4"/>
      <c r="AJ118" s="54"/>
    </row>
    <row r="119" spans="1:36" ht="15">
      <c r="A119" s="53"/>
      <c r="B119" s="53"/>
      <c r="C119" s="53"/>
      <c r="D119" s="53"/>
      <c r="E119" s="53"/>
      <c r="F119" s="54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4"/>
      <c r="AJ119" s="54"/>
    </row>
    <row r="120" spans="1:36" ht="15">
      <c r="A120" s="53"/>
      <c r="B120" s="53"/>
      <c r="C120" s="53"/>
      <c r="D120" s="53"/>
      <c r="E120" s="53"/>
      <c r="F120" s="54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4"/>
      <c r="AJ120" s="54"/>
    </row>
    <row r="121" spans="1:36" ht="15">
      <c r="A121" s="53"/>
      <c r="B121" s="53"/>
      <c r="C121" s="53"/>
      <c r="D121" s="53"/>
      <c r="E121" s="53"/>
      <c r="F121" s="54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4"/>
      <c r="AJ121" s="54"/>
    </row>
    <row r="122" spans="1:36" ht="15">
      <c r="A122" s="53"/>
      <c r="B122" s="53"/>
      <c r="C122" s="53"/>
      <c r="D122" s="53"/>
      <c r="E122" s="53"/>
      <c r="F122" s="54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4"/>
      <c r="AJ122" s="54"/>
    </row>
    <row r="123" spans="1:36" ht="15">
      <c r="A123" s="53"/>
      <c r="B123" s="53"/>
      <c r="C123" s="53"/>
      <c r="D123" s="53"/>
      <c r="E123" s="53"/>
      <c r="F123" s="54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4"/>
      <c r="AJ123" s="54"/>
    </row>
    <row r="124" spans="1:36" ht="15">
      <c r="A124" s="53"/>
      <c r="B124" s="53"/>
      <c r="C124" s="53"/>
      <c r="D124" s="53"/>
      <c r="E124" s="53"/>
      <c r="F124" s="54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4"/>
      <c r="AJ124" s="54"/>
    </row>
    <row r="125" spans="1:36" ht="15">
      <c r="A125" s="53"/>
      <c r="B125" s="53"/>
      <c r="C125" s="53"/>
      <c r="D125" s="53"/>
      <c r="E125" s="53"/>
      <c r="F125" s="54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4"/>
      <c r="AJ125" s="54"/>
    </row>
    <row r="126" spans="1:36" ht="15">
      <c r="A126" s="53"/>
      <c r="B126" s="53"/>
      <c r="C126" s="53"/>
      <c r="D126" s="53"/>
      <c r="E126" s="53"/>
      <c r="F126" s="54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4"/>
      <c r="AJ126" s="54"/>
    </row>
    <row r="127" spans="1:36" ht="15">
      <c r="A127" s="53"/>
      <c r="B127" s="53"/>
      <c r="C127" s="53"/>
      <c r="D127" s="53"/>
      <c r="E127" s="53"/>
      <c r="F127" s="54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4"/>
      <c r="AJ127" s="54"/>
    </row>
    <row r="128" spans="1:36" ht="15">
      <c r="A128" s="53"/>
      <c r="B128" s="53"/>
      <c r="C128" s="53"/>
      <c r="D128" s="53"/>
      <c r="E128" s="53"/>
      <c r="F128" s="54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4"/>
      <c r="AJ128" s="54"/>
    </row>
    <row r="129" spans="1:36" ht="15">
      <c r="A129" s="53"/>
      <c r="B129" s="53"/>
      <c r="C129" s="53"/>
      <c r="D129" s="53"/>
      <c r="E129" s="53"/>
      <c r="F129" s="54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4"/>
      <c r="AJ129" s="54"/>
    </row>
    <row r="130" spans="1:36" ht="15">
      <c r="A130" s="53"/>
      <c r="B130" s="53"/>
      <c r="C130" s="53"/>
      <c r="D130" s="53"/>
      <c r="E130" s="53"/>
      <c r="F130" s="54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4"/>
      <c r="AJ130" s="54"/>
    </row>
    <row r="131" spans="1:36" ht="15">
      <c r="A131" s="53"/>
      <c r="B131" s="53"/>
      <c r="C131" s="53"/>
      <c r="D131" s="53"/>
      <c r="E131" s="53"/>
      <c r="F131" s="54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4"/>
      <c r="AJ131" s="54"/>
    </row>
    <row r="132" spans="1:36" ht="15">
      <c r="A132" s="53"/>
      <c r="B132" s="53"/>
      <c r="C132" s="53"/>
      <c r="D132" s="53"/>
      <c r="E132" s="53"/>
      <c r="F132" s="54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4"/>
      <c r="AJ132" s="54"/>
    </row>
    <row r="133" spans="1:36" ht="15">
      <c r="A133" s="53"/>
      <c r="B133" s="53"/>
      <c r="C133" s="53"/>
      <c r="D133" s="53"/>
      <c r="E133" s="53"/>
      <c r="F133" s="54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4"/>
      <c r="AJ133" s="54"/>
    </row>
    <row r="134" spans="1:36" ht="15">
      <c r="A134" s="53"/>
      <c r="B134" s="53"/>
      <c r="C134" s="53"/>
      <c r="D134" s="53"/>
      <c r="E134" s="53"/>
      <c r="F134" s="54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4"/>
      <c r="AJ134" s="54"/>
    </row>
    <row r="135" spans="1:36" ht="15">
      <c r="A135" s="53"/>
      <c r="B135" s="53"/>
      <c r="C135" s="53"/>
      <c r="D135" s="53"/>
      <c r="E135" s="53"/>
      <c r="F135" s="54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4"/>
      <c r="AJ135" s="54"/>
    </row>
    <row r="136" spans="1:36" ht="15">
      <c r="A136" s="53"/>
      <c r="B136" s="53"/>
      <c r="C136" s="53"/>
      <c r="D136" s="53"/>
      <c r="E136" s="53"/>
      <c r="F136" s="54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4"/>
      <c r="AJ136" s="54"/>
    </row>
    <row r="137" spans="1:36" ht="15">
      <c r="A137" s="53"/>
      <c r="B137" s="53"/>
      <c r="C137" s="53"/>
      <c r="D137" s="53"/>
      <c r="E137" s="53"/>
      <c r="F137" s="5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4"/>
      <c r="AJ137" s="54"/>
    </row>
    <row r="138" spans="1:36" ht="15">
      <c r="A138" s="53"/>
      <c r="B138" s="53"/>
      <c r="C138" s="53"/>
      <c r="D138" s="53"/>
      <c r="E138" s="53"/>
      <c r="F138" s="54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4"/>
      <c r="AJ138" s="54"/>
    </row>
    <row r="139" spans="1:36" ht="15">
      <c r="A139" s="53"/>
      <c r="B139" s="53"/>
      <c r="C139" s="53"/>
      <c r="D139" s="53"/>
      <c r="E139" s="53"/>
      <c r="F139" s="54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4"/>
      <c r="AJ139" s="54"/>
    </row>
    <row r="140" spans="1:36" ht="15">
      <c r="A140" s="53"/>
      <c r="B140" s="53"/>
      <c r="C140" s="53"/>
      <c r="D140" s="53"/>
      <c r="E140" s="53"/>
      <c r="F140" s="54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4"/>
      <c r="AJ140" s="54"/>
    </row>
    <row r="141" spans="1:36" ht="15">
      <c r="A141" s="53"/>
      <c r="B141" s="53"/>
      <c r="C141" s="53"/>
      <c r="D141" s="53"/>
      <c r="E141" s="53"/>
      <c r="F141" s="54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4"/>
      <c r="AJ141" s="54"/>
    </row>
    <row r="142" spans="1:36" ht="15">
      <c r="A142" s="53"/>
      <c r="B142" s="53"/>
      <c r="C142" s="53"/>
      <c r="D142" s="53"/>
      <c r="E142" s="53"/>
      <c r="F142" s="54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4"/>
      <c r="AJ142" s="54"/>
    </row>
    <row r="143" spans="1:36" ht="15">
      <c r="A143" s="53"/>
      <c r="B143" s="53"/>
      <c r="C143" s="53"/>
      <c r="D143" s="53"/>
      <c r="E143" s="53"/>
      <c r="F143" s="5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4"/>
      <c r="AJ143" s="54"/>
    </row>
    <row r="144" spans="1:36" ht="15">
      <c r="A144" s="53"/>
      <c r="B144" s="53"/>
      <c r="C144" s="53"/>
      <c r="D144" s="53"/>
      <c r="E144" s="53"/>
      <c r="F144" s="54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4"/>
      <c r="AJ144" s="54"/>
    </row>
    <row r="145" spans="1:36" ht="15">
      <c r="A145" s="53"/>
      <c r="B145" s="53"/>
      <c r="C145" s="53"/>
      <c r="D145" s="53"/>
      <c r="E145" s="53"/>
      <c r="F145" s="5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4"/>
      <c r="AJ145" s="54"/>
    </row>
    <row r="146" spans="1:36" ht="15">
      <c r="A146" s="53"/>
      <c r="B146" s="53"/>
      <c r="C146" s="53"/>
      <c r="D146" s="53"/>
      <c r="E146" s="53"/>
      <c r="F146" s="5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4"/>
      <c r="AJ146" s="54"/>
    </row>
    <row r="147" spans="1:36" ht="15">
      <c r="A147" s="53"/>
      <c r="B147" s="53"/>
      <c r="C147" s="53"/>
      <c r="D147" s="53"/>
      <c r="E147" s="53"/>
      <c r="F147" s="5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4"/>
      <c r="AJ147" s="54"/>
    </row>
    <row r="148" spans="1:36" ht="15">
      <c r="A148" s="53"/>
      <c r="B148" s="53"/>
      <c r="C148" s="53"/>
      <c r="D148" s="53"/>
      <c r="E148" s="53"/>
      <c r="F148" s="5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4"/>
      <c r="AJ148" s="54"/>
    </row>
    <row r="149" spans="1:36" ht="15">
      <c r="A149" s="53"/>
      <c r="B149" s="53"/>
      <c r="C149" s="53"/>
      <c r="D149" s="53"/>
      <c r="E149" s="53"/>
      <c r="F149" s="5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4"/>
      <c r="AJ149" s="54"/>
    </row>
    <row r="150" spans="1:36" ht="15">
      <c r="A150" s="53"/>
      <c r="B150" s="53"/>
      <c r="C150" s="53"/>
      <c r="D150" s="53"/>
      <c r="E150" s="53"/>
      <c r="F150" s="54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4"/>
      <c r="AJ150" s="54"/>
    </row>
    <row r="151" spans="1:36" ht="15">
      <c r="A151" s="53"/>
      <c r="B151" s="53"/>
      <c r="C151" s="53"/>
      <c r="D151" s="53"/>
      <c r="E151" s="53"/>
      <c r="F151" s="54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4"/>
      <c r="AJ151" s="54"/>
    </row>
    <row r="152" spans="1:36" ht="15">
      <c r="A152" s="53"/>
      <c r="B152" s="53"/>
      <c r="C152" s="53"/>
      <c r="D152" s="53"/>
      <c r="E152" s="53"/>
      <c r="F152" s="54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4"/>
      <c r="AJ152" s="54"/>
    </row>
    <row r="153" spans="1:36" ht="15">
      <c r="A153" s="53"/>
      <c r="B153" s="53"/>
      <c r="C153" s="53"/>
      <c r="D153" s="53"/>
      <c r="E153" s="53"/>
      <c r="F153" s="54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4"/>
      <c r="AJ153" s="54"/>
    </row>
    <row r="154" spans="1:36" ht="15">
      <c r="A154" s="53"/>
      <c r="B154" s="53"/>
      <c r="C154" s="53"/>
      <c r="D154" s="53"/>
      <c r="E154" s="53"/>
      <c r="F154" s="54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4"/>
      <c r="AJ154" s="54"/>
    </row>
    <row r="155" spans="1:36" ht="15">
      <c r="A155" s="53"/>
      <c r="B155" s="53"/>
      <c r="C155" s="53"/>
      <c r="D155" s="53"/>
      <c r="E155" s="53"/>
      <c r="F155" s="54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4"/>
      <c r="AJ155" s="54"/>
    </row>
    <row r="156" spans="1:36" ht="15">
      <c r="A156" s="53"/>
      <c r="B156" s="53"/>
      <c r="C156" s="53"/>
      <c r="D156" s="53"/>
      <c r="E156" s="53"/>
      <c r="F156" s="54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4"/>
      <c r="AJ156" s="54"/>
    </row>
    <row r="157" spans="1:36" ht="15">
      <c r="A157" s="53"/>
      <c r="B157" s="53"/>
      <c r="C157" s="53"/>
      <c r="D157" s="53"/>
      <c r="E157" s="53"/>
      <c r="F157" s="54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4"/>
      <c r="AJ157" s="54"/>
    </row>
    <row r="158" spans="1:36" ht="15">
      <c r="A158" s="53"/>
      <c r="B158" s="53"/>
      <c r="C158" s="53"/>
      <c r="D158" s="53"/>
      <c r="E158" s="53"/>
      <c r="F158" s="54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4"/>
      <c r="AJ158" s="54"/>
    </row>
    <row r="159" spans="1:36" ht="15">
      <c r="A159" s="53"/>
      <c r="B159" s="53"/>
      <c r="C159" s="53"/>
      <c r="D159" s="53"/>
      <c r="E159" s="53"/>
      <c r="F159" s="54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4"/>
      <c r="AJ159" s="54"/>
    </row>
    <row r="160" spans="1:36" ht="15">
      <c r="A160" s="53"/>
      <c r="B160" s="53"/>
      <c r="C160" s="53"/>
      <c r="D160" s="53"/>
      <c r="E160" s="53"/>
      <c r="F160" s="54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4"/>
      <c r="AJ160" s="54"/>
    </row>
    <row r="161" spans="1:36" ht="15">
      <c r="A161" s="53"/>
      <c r="B161" s="53"/>
      <c r="C161" s="53"/>
      <c r="D161" s="53"/>
      <c r="E161" s="53"/>
      <c r="F161" s="54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4"/>
      <c r="AJ161" s="54"/>
    </row>
    <row r="162" spans="1:36" ht="15">
      <c r="A162" s="53"/>
      <c r="B162" s="53"/>
      <c r="C162" s="53"/>
      <c r="D162" s="53"/>
      <c r="E162" s="53"/>
      <c r="F162" s="54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4"/>
      <c r="AJ162" s="54"/>
    </row>
    <row r="163" spans="1:36" ht="15">
      <c r="A163" s="53"/>
      <c r="B163" s="53"/>
      <c r="C163" s="53"/>
      <c r="D163" s="53"/>
      <c r="E163" s="53"/>
      <c r="F163" s="54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4"/>
      <c r="AJ163" s="54"/>
    </row>
  </sheetData>
  <sheetProtection selectLockedCells="1" selectUnlockedCells="1"/>
  <mergeCells count="28">
    <mergeCell ref="G35:H35"/>
    <mergeCell ref="I35:S35"/>
    <mergeCell ref="U35:V35"/>
    <mergeCell ref="W35:AF35"/>
    <mergeCell ref="G36:H36"/>
    <mergeCell ref="I36:S36"/>
    <mergeCell ref="U36:V36"/>
    <mergeCell ref="G33:H33"/>
    <mergeCell ref="I33:S33"/>
    <mergeCell ref="U33:V33"/>
    <mergeCell ref="W33:AF33"/>
    <mergeCell ref="A34:D34"/>
    <mergeCell ref="G34:H34"/>
    <mergeCell ref="I34:S34"/>
    <mergeCell ref="U34:V34"/>
    <mergeCell ref="W34:AF34"/>
    <mergeCell ref="D16:D17"/>
    <mergeCell ref="D20:D21"/>
    <mergeCell ref="D24:D25"/>
    <mergeCell ref="D28:D29"/>
    <mergeCell ref="A32:C32"/>
    <mergeCell ref="A33:D33"/>
    <mergeCell ref="A1:AJ3"/>
    <mergeCell ref="D4:D5"/>
    <mergeCell ref="AJ4:AJ5"/>
    <mergeCell ref="AK4:AK5"/>
    <mergeCell ref="D8:D9"/>
    <mergeCell ref="D12:D13"/>
  </mergeCells>
  <printOptions/>
  <pageMargins left="0.25" right="0.25" top="0.75" bottom="0.75" header="0.5118055555555555" footer="0.5118055555555555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2"/>
  <sheetViews>
    <sheetView zoomScale="120" zoomScaleNormal="120" zoomScalePageLayoutView="0" workbookViewId="0" topLeftCell="A4">
      <selection activeCell="AL6" sqref="AL6"/>
    </sheetView>
  </sheetViews>
  <sheetFormatPr defaultColWidth="10.8515625" defaultRowHeight="15"/>
  <cols>
    <col min="1" max="1" width="5.57421875" style="61" customWidth="1"/>
    <col min="2" max="2" width="22.00390625" style="61" customWidth="1"/>
    <col min="3" max="3" width="5.421875" style="61" customWidth="1"/>
    <col min="4" max="4" width="4.140625" style="61" customWidth="1"/>
    <col min="5" max="5" width="6.28125" style="62" customWidth="1"/>
    <col min="6" max="33" width="4.00390625" style="63" customWidth="1"/>
    <col min="34" max="35" width="3.421875" style="63" customWidth="1"/>
    <col min="36" max="38" width="3.421875" style="64" customWidth="1"/>
    <col min="39" max="40" width="8.421875" style="63" customWidth="1"/>
    <col min="41" max="242" width="8.421875" style="61" customWidth="1"/>
  </cols>
  <sheetData>
    <row r="1" spans="1:38" ht="30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0" s="66" customFormat="1" ht="7.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65"/>
      <c r="AN2" s="65"/>
    </row>
    <row r="3" spans="1:40" s="66" customFormat="1" ht="6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65"/>
      <c r="AN3" s="65"/>
    </row>
    <row r="4" spans="1:40" s="72" customFormat="1" ht="10.5" customHeight="1">
      <c r="A4" s="67" t="s">
        <v>44</v>
      </c>
      <c r="B4" s="68" t="s">
        <v>1</v>
      </c>
      <c r="C4" s="68" t="s">
        <v>45</v>
      </c>
      <c r="D4" s="69" t="s">
        <v>3</v>
      </c>
      <c r="E4" s="245" t="s">
        <v>4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5">
        <v>15</v>
      </c>
      <c r="U4" s="5">
        <v>16</v>
      </c>
      <c r="V4" s="5">
        <v>17</v>
      </c>
      <c r="W4" s="5">
        <v>18</v>
      </c>
      <c r="X4" s="5">
        <v>19</v>
      </c>
      <c r="Y4" s="5">
        <v>20</v>
      </c>
      <c r="Z4" s="5">
        <v>21</v>
      </c>
      <c r="AA4" s="5">
        <v>22</v>
      </c>
      <c r="AB4" s="5">
        <v>23</v>
      </c>
      <c r="AC4" s="5">
        <v>24</v>
      </c>
      <c r="AD4" s="5">
        <v>25</v>
      </c>
      <c r="AE4" s="5">
        <v>26</v>
      </c>
      <c r="AF4" s="5">
        <v>27</v>
      </c>
      <c r="AG4" s="5">
        <v>28</v>
      </c>
      <c r="AH4" s="5">
        <v>29</v>
      </c>
      <c r="AI4" s="5">
        <v>30</v>
      </c>
      <c r="AJ4" s="246" t="s">
        <v>13</v>
      </c>
      <c r="AK4" s="247" t="s">
        <v>5</v>
      </c>
      <c r="AL4" s="247" t="s">
        <v>6</v>
      </c>
      <c r="AM4" s="71"/>
      <c r="AN4" s="71"/>
    </row>
    <row r="5" spans="1:40" s="72" customFormat="1" ht="10.5" customHeight="1">
      <c r="A5" s="67"/>
      <c r="B5" s="68" t="s">
        <v>46</v>
      </c>
      <c r="C5" s="68" t="s">
        <v>8</v>
      </c>
      <c r="D5" s="69"/>
      <c r="E5" s="245"/>
      <c r="F5" s="5" t="s">
        <v>9</v>
      </c>
      <c r="G5" s="5" t="s">
        <v>9</v>
      </c>
      <c r="H5" s="5" t="s">
        <v>10</v>
      </c>
      <c r="I5" s="5" t="s">
        <v>9</v>
      </c>
      <c r="J5" s="5" t="s">
        <v>11</v>
      </c>
      <c r="K5" s="5" t="s">
        <v>12</v>
      </c>
      <c r="L5" s="5" t="s">
        <v>12</v>
      </c>
      <c r="M5" s="5" t="s">
        <v>9</v>
      </c>
      <c r="N5" s="5" t="s">
        <v>9</v>
      </c>
      <c r="O5" s="5" t="s">
        <v>10</v>
      </c>
      <c r="P5" s="5" t="s">
        <v>9</v>
      </c>
      <c r="Q5" s="5" t="s">
        <v>11</v>
      </c>
      <c r="R5" s="5" t="s">
        <v>12</v>
      </c>
      <c r="S5" s="5" t="s">
        <v>12</v>
      </c>
      <c r="T5" s="5" t="s">
        <v>9</v>
      </c>
      <c r="U5" s="5" t="s">
        <v>9</v>
      </c>
      <c r="V5" s="5" t="s">
        <v>10</v>
      </c>
      <c r="W5" s="5" t="s">
        <v>9</v>
      </c>
      <c r="X5" s="5" t="s">
        <v>11</v>
      </c>
      <c r="Y5" s="5" t="s">
        <v>12</v>
      </c>
      <c r="Z5" s="5" t="s">
        <v>12</v>
      </c>
      <c r="AA5" s="5" t="s">
        <v>9</v>
      </c>
      <c r="AB5" s="5" t="s">
        <v>9</v>
      </c>
      <c r="AC5" s="5" t="s">
        <v>10</v>
      </c>
      <c r="AD5" s="5" t="s">
        <v>9</v>
      </c>
      <c r="AE5" s="5" t="s">
        <v>11</v>
      </c>
      <c r="AF5" s="5" t="s">
        <v>12</v>
      </c>
      <c r="AG5" s="5" t="s">
        <v>12</v>
      </c>
      <c r="AH5" s="5" t="s">
        <v>9</v>
      </c>
      <c r="AI5" s="5" t="s">
        <v>9</v>
      </c>
      <c r="AJ5" s="246"/>
      <c r="AK5" s="247"/>
      <c r="AL5" s="247"/>
      <c r="AM5" s="71"/>
      <c r="AN5" s="71"/>
    </row>
    <row r="6" spans="1:40" s="72" customFormat="1" ht="10.5" customHeight="1">
      <c r="A6" s="73">
        <v>112100</v>
      </c>
      <c r="B6" s="73" t="s">
        <v>47</v>
      </c>
      <c r="C6" s="74">
        <v>731489</v>
      </c>
      <c r="D6" s="75" t="s">
        <v>15</v>
      </c>
      <c r="E6" s="74" t="s">
        <v>48</v>
      </c>
      <c r="F6" s="22" t="s">
        <v>22</v>
      </c>
      <c r="G6" s="10"/>
      <c r="H6" s="10" t="s">
        <v>49</v>
      </c>
      <c r="I6" s="9" t="s">
        <v>17</v>
      </c>
      <c r="J6" s="22" t="s">
        <v>22</v>
      </c>
      <c r="K6" s="9" t="s">
        <v>17</v>
      </c>
      <c r="L6" s="22" t="s">
        <v>132</v>
      </c>
      <c r="M6" s="9" t="s">
        <v>17</v>
      </c>
      <c r="N6" s="21" t="s">
        <v>50</v>
      </c>
      <c r="O6" s="10"/>
      <c r="P6" s="9" t="s">
        <v>17</v>
      </c>
      <c r="Q6" s="9" t="s">
        <v>133</v>
      </c>
      <c r="R6" s="22" t="s">
        <v>22</v>
      </c>
      <c r="S6" s="9" t="s">
        <v>17</v>
      </c>
      <c r="T6" s="24" t="s">
        <v>22</v>
      </c>
      <c r="U6" s="10"/>
      <c r="V6" s="10" t="s">
        <v>49</v>
      </c>
      <c r="W6" s="9" t="s">
        <v>133</v>
      </c>
      <c r="X6" s="22" t="s">
        <v>22</v>
      </c>
      <c r="Y6" s="9" t="s">
        <v>17</v>
      </c>
      <c r="Z6" s="12" t="s">
        <v>17</v>
      </c>
      <c r="AA6" s="9" t="s">
        <v>133</v>
      </c>
      <c r="AB6" s="10" t="s">
        <v>49</v>
      </c>
      <c r="AC6" s="10"/>
      <c r="AD6" s="22" t="s">
        <v>22</v>
      </c>
      <c r="AE6" s="9" t="s">
        <v>133</v>
      </c>
      <c r="AF6" s="9" t="s">
        <v>17</v>
      </c>
      <c r="AG6" s="22" t="s">
        <v>22</v>
      </c>
      <c r="AH6" s="9" t="s">
        <v>133</v>
      </c>
      <c r="AI6" s="12"/>
      <c r="AJ6" s="76">
        <v>114</v>
      </c>
      <c r="AK6" s="77">
        <f aca="true" t="shared" si="0" ref="AK6:AK11">COUNTIF(F6:AI6,"M*")*6+COUNTIF(F6:AI6,"T*")*6+COUNTIF(F6:AI6,"I*")*6+COUNTIF(F6:AI6,"M*T*")*6+COUNTIF(F6:AI6,"T*I*")*6+COUNTIF(F6:AI6,"M*I*")*6+COUNTIF(F6:AI6,"P*")*12+COUNTIF(F6:AI6,"AT")*6+COUNTIF(F6:AI6,"FE")*6+COUNTIF(F6:AI6,"AF")*6</f>
        <v>210</v>
      </c>
      <c r="AL6" s="78">
        <f aca="true" t="shared" si="1" ref="AL6:AL11">SUM(AK6-114)</f>
        <v>96</v>
      </c>
      <c r="AM6" s="71"/>
      <c r="AN6" s="71"/>
    </row>
    <row r="7" spans="1:40" s="72" customFormat="1" ht="10.5" customHeight="1">
      <c r="A7" s="73">
        <v>114375</v>
      </c>
      <c r="B7" s="73" t="s">
        <v>51</v>
      </c>
      <c r="C7" s="74">
        <v>208088</v>
      </c>
      <c r="D7" s="75" t="s">
        <v>15</v>
      </c>
      <c r="E7" s="74" t="s">
        <v>48</v>
      </c>
      <c r="F7" s="9" t="s">
        <v>17</v>
      </c>
      <c r="G7" s="10"/>
      <c r="H7" s="12" t="s">
        <v>49</v>
      </c>
      <c r="I7" s="22" t="s">
        <v>22</v>
      </c>
      <c r="J7" s="9" t="s">
        <v>17</v>
      </c>
      <c r="K7" s="22" t="s">
        <v>132</v>
      </c>
      <c r="L7" s="9" t="s">
        <v>17</v>
      </c>
      <c r="M7" s="22" t="s">
        <v>132</v>
      </c>
      <c r="N7" s="12" t="s">
        <v>49</v>
      </c>
      <c r="O7" s="12"/>
      <c r="P7" s="9" t="s">
        <v>17</v>
      </c>
      <c r="Q7" s="22" t="s">
        <v>22</v>
      </c>
      <c r="R7" s="9" t="s">
        <v>17</v>
      </c>
      <c r="S7" s="9" t="s">
        <v>133</v>
      </c>
      <c r="T7" s="12" t="s">
        <v>21</v>
      </c>
      <c r="U7" s="12"/>
      <c r="V7" s="24" t="s">
        <v>52</v>
      </c>
      <c r="W7" s="22" t="s">
        <v>132</v>
      </c>
      <c r="X7" s="9" t="s">
        <v>17</v>
      </c>
      <c r="Y7" s="9" t="s">
        <v>17</v>
      </c>
      <c r="Z7" s="10" t="s">
        <v>17</v>
      </c>
      <c r="AA7" s="9" t="s">
        <v>17</v>
      </c>
      <c r="AB7" s="12" t="s">
        <v>49</v>
      </c>
      <c r="AC7" s="12"/>
      <c r="AD7" s="9" t="s">
        <v>133</v>
      </c>
      <c r="AE7" s="22" t="s">
        <v>22</v>
      </c>
      <c r="AF7" s="9" t="s">
        <v>17</v>
      </c>
      <c r="AG7" s="9" t="s">
        <v>17</v>
      </c>
      <c r="AH7" s="22" t="s">
        <v>22</v>
      </c>
      <c r="AI7" s="12"/>
      <c r="AJ7" s="76">
        <v>114</v>
      </c>
      <c r="AK7" s="77">
        <f t="shared" si="0"/>
        <v>186</v>
      </c>
      <c r="AL7" s="78">
        <f t="shared" si="1"/>
        <v>72</v>
      </c>
      <c r="AM7" s="71"/>
      <c r="AN7" s="71"/>
    </row>
    <row r="8" spans="1:40" s="72" customFormat="1" ht="10.5" customHeight="1">
      <c r="A8" s="73">
        <v>115614</v>
      </c>
      <c r="B8" s="73" t="s">
        <v>53</v>
      </c>
      <c r="C8" s="74">
        <v>527630</v>
      </c>
      <c r="D8" s="75" t="s">
        <v>15</v>
      </c>
      <c r="E8" s="74" t="s">
        <v>48</v>
      </c>
      <c r="F8" s="22" t="s">
        <v>22</v>
      </c>
      <c r="G8" s="10"/>
      <c r="H8" s="10" t="s">
        <v>49</v>
      </c>
      <c r="I8" s="9" t="s">
        <v>17</v>
      </c>
      <c r="J8" s="22" t="s">
        <v>132</v>
      </c>
      <c r="K8" s="9" t="s">
        <v>133</v>
      </c>
      <c r="L8" s="22" t="s">
        <v>22</v>
      </c>
      <c r="M8" s="9" t="s">
        <v>17</v>
      </c>
      <c r="N8" s="10" t="s">
        <v>49</v>
      </c>
      <c r="O8" s="10"/>
      <c r="P8" s="22" t="s">
        <v>22</v>
      </c>
      <c r="Q8" s="9" t="s">
        <v>17</v>
      </c>
      <c r="R8" s="9" t="s">
        <v>133</v>
      </c>
      <c r="S8" s="9" t="s">
        <v>17</v>
      </c>
      <c r="T8" s="24" t="s">
        <v>22</v>
      </c>
      <c r="U8" s="10"/>
      <c r="V8" s="10" t="s">
        <v>49</v>
      </c>
      <c r="W8" s="9" t="s">
        <v>133</v>
      </c>
      <c r="X8" s="9" t="s">
        <v>17</v>
      </c>
      <c r="Y8" s="22" t="s">
        <v>22</v>
      </c>
      <c r="Z8" s="12" t="s">
        <v>17</v>
      </c>
      <c r="AA8" s="9" t="s">
        <v>133</v>
      </c>
      <c r="AB8" s="21" t="s">
        <v>50</v>
      </c>
      <c r="AC8" s="10"/>
      <c r="AD8" s="22" t="s">
        <v>22</v>
      </c>
      <c r="AE8" s="9" t="s">
        <v>17</v>
      </c>
      <c r="AF8" s="9" t="s">
        <v>17</v>
      </c>
      <c r="AG8" s="22" t="s">
        <v>132</v>
      </c>
      <c r="AH8" s="9" t="s">
        <v>17</v>
      </c>
      <c r="AI8" s="12"/>
      <c r="AJ8" s="76">
        <v>114</v>
      </c>
      <c r="AK8" s="77">
        <f t="shared" si="0"/>
        <v>210</v>
      </c>
      <c r="AL8" s="78">
        <f t="shared" si="1"/>
        <v>96</v>
      </c>
      <c r="AM8" s="71"/>
      <c r="AN8" s="71"/>
    </row>
    <row r="9" spans="1:40" s="72" customFormat="1" ht="10.5" customHeight="1">
      <c r="A9" s="73">
        <v>121770</v>
      </c>
      <c r="B9" s="73" t="s">
        <v>54</v>
      </c>
      <c r="C9" s="74">
        <v>246901</v>
      </c>
      <c r="D9" s="75" t="s">
        <v>15</v>
      </c>
      <c r="E9" s="74" t="s">
        <v>48</v>
      </c>
      <c r="F9" s="9" t="s">
        <v>17</v>
      </c>
      <c r="G9" s="10"/>
      <c r="H9" s="21" t="s">
        <v>50</v>
      </c>
      <c r="I9" s="22" t="s">
        <v>132</v>
      </c>
      <c r="J9" s="9" t="s">
        <v>17</v>
      </c>
      <c r="K9" s="22" t="s">
        <v>132</v>
      </c>
      <c r="L9" s="9" t="s">
        <v>17</v>
      </c>
      <c r="M9" s="22" t="s">
        <v>22</v>
      </c>
      <c r="N9" s="12" t="s">
        <v>49</v>
      </c>
      <c r="O9" s="12"/>
      <c r="P9" s="9" t="s">
        <v>17</v>
      </c>
      <c r="Q9" s="22" t="s">
        <v>132</v>
      </c>
      <c r="R9" s="9" t="s">
        <v>17</v>
      </c>
      <c r="S9" s="22" t="s">
        <v>132</v>
      </c>
      <c r="T9" s="12" t="s">
        <v>17</v>
      </c>
      <c r="U9" s="12"/>
      <c r="V9" s="10" t="s">
        <v>49</v>
      </c>
      <c r="W9" s="9" t="s">
        <v>17</v>
      </c>
      <c r="X9" s="9" t="s">
        <v>17</v>
      </c>
      <c r="Y9" s="9" t="s">
        <v>17</v>
      </c>
      <c r="Z9" s="24" t="s">
        <v>132</v>
      </c>
      <c r="AA9" s="22" t="s">
        <v>22</v>
      </c>
      <c r="AB9" s="12" t="s">
        <v>49</v>
      </c>
      <c r="AC9" s="12"/>
      <c r="AD9" s="9" t="s">
        <v>17</v>
      </c>
      <c r="AE9" s="9" t="s">
        <v>17</v>
      </c>
      <c r="AF9" s="22" t="s">
        <v>22</v>
      </c>
      <c r="AG9" s="9" t="s">
        <v>17</v>
      </c>
      <c r="AH9" s="9" t="s">
        <v>17</v>
      </c>
      <c r="AI9" s="12"/>
      <c r="AJ9" s="76">
        <v>114</v>
      </c>
      <c r="AK9" s="77">
        <f t="shared" si="0"/>
        <v>204</v>
      </c>
      <c r="AL9" s="78">
        <f t="shared" si="1"/>
        <v>90</v>
      </c>
      <c r="AM9" s="71"/>
      <c r="AN9" s="71"/>
    </row>
    <row r="10" spans="1:40" s="72" customFormat="1" ht="10.5" customHeight="1">
      <c r="A10" s="73">
        <v>129801</v>
      </c>
      <c r="B10" s="73" t="s">
        <v>55</v>
      </c>
      <c r="C10" s="74">
        <v>658312</v>
      </c>
      <c r="D10" s="75" t="s">
        <v>15</v>
      </c>
      <c r="E10" s="79" t="s">
        <v>48</v>
      </c>
      <c r="F10" s="22" t="s">
        <v>132</v>
      </c>
      <c r="G10" s="10"/>
      <c r="H10" s="10" t="s">
        <v>49</v>
      </c>
      <c r="I10" s="9" t="s">
        <v>133</v>
      </c>
      <c r="J10" s="9" t="s">
        <v>17</v>
      </c>
      <c r="K10" s="9" t="s">
        <v>17</v>
      </c>
      <c r="L10" s="22" t="s">
        <v>22</v>
      </c>
      <c r="M10" s="9" t="s">
        <v>17</v>
      </c>
      <c r="N10" s="21" t="s">
        <v>50</v>
      </c>
      <c r="O10" s="10"/>
      <c r="P10" s="9" t="s">
        <v>133</v>
      </c>
      <c r="Q10" s="9" t="s">
        <v>17</v>
      </c>
      <c r="R10" s="22" t="s">
        <v>22</v>
      </c>
      <c r="S10" s="9" t="s">
        <v>133</v>
      </c>
      <c r="T10" s="12" t="s">
        <v>17</v>
      </c>
      <c r="U10" s="10"/>
      <c r="V10" s="10" t="s">
        <v>49</v>
      </c>
      <c r="W10" s="9" t="s">
        <v>17</v>
      </c>
      <c r="X10" s="22" t="s">
        <v>22</v>
      </c>
      <c r="Y10" s="9" t="s">
        <v>133</v>
      </c>
      <c r="Z10" s="24" t="s">
        <v>22</v>
      </c>
      <c r="AA10" s="22" t="s">
        <v>22</v>
      </c>
      <c r="AB10" s="10" t="s">
        <v>49</v>
      </c>
      <c r="AC10" s="10"/>
      <c r="AD10" s="22" t="s">
        <v>22</v>
      </c>
      <c r="AE10" s="9" t="s">
        <v>17</v>
      </c>
      <c r="AF10" s="9" t="s">
        <v>17</v>
      </c>
      <c r="AG10" s="9" t="s">
        <v>17</v>
      </c>
      <c r="AH10" s="22" t="s">
        <v>22</v>
      </c>
      <c r="AI10" s="12"/>
      <c r="AJ10" s="76">
        <v>114</v>
      </c>
      <c r="AK10" s="77">
        <f t="shared" si="0"/>
        <v>204</v>
      </c>
      <c r="AL10" s="78">
        <f t="shared" si="1"/>
        <v>90</v>
      </c>
      <c r="AM10" s="71"/>
      <c r="AN10" s="71"/>
    </row>
    <row r="11" spans="1:40" s="72" customFormat="1" ht="10.5" customHeight="1">
      <c r="A11" s="73">
        <v>130559</v>
      </c>
      <c r="B11" s="80" t="s">
        <v>56</v>
      </c>
      <c r="C11" s="74">
        <v>211493</v>
      </c>
      <c r="D11" s="75" t="s">
        <v>15</v>
      </c>
      <c r="E11" s="74" t="s">
        <v>48</v>
      </c>
      <c r="F11" s="9" t="s">
        <v>17</v>
      </c>
      <c r="G11" s="10"/>
      <c r="H11" s="10" t="s">
        <v>49</v>
      </c>
      <c r="I11" s="9" t="s">
        <v>17</v>
      </c>
      <c r="J11" s="9" t="s">
        <v>17</v>
      </c>
      <c r="K11" s="22" t="s">
        <v>22</v>
      </c>
      <c r="L11" s="9" t="s">
        <v>17</v>
      </c>
      <c r="M11" s="22" t="s">
        <v>132</v>
      </c>
      <c r="N11" s="12" t="s">
        <v>49</v>
      </c>
      <c r="O11" s="12"/>
      <c r="P11" s="9" t="s">
        <v>17</v>
      </c>
      <c r="Q11" s="9" t="s">
        <v>133</v>
      </c>
      <c r="R11" s="9" t="s">
        <v>17</v>
      </c>
      <c r="S11" s="22" t="s">
        <v>22</v>
      </c>
      <c r="T11" s="12" t="s">
        <v>17</v>
      </c>
      <c r="U11" s="12"/>
      <c r="V11" s="21" t="s">
        <v>50</v>
      </c>
      <c r="W11" s="22" t="s">
        <v>22</v>
      </c>
      <c r="X11" s="9" t="s">
        <v>133</v>
      </c>
      <c r="Y11" s="9" t="s">
        <v>17</v>
      </c>
      <c r="Z11" s="24" t="s">
        <v>22</v>
      </c>
      <c r="AA11" s="22" t="s">
        <v>22</v>
      </c>
      <c r="AB11" s="12" t="s">
        <v>49</v>
      </c>
      <c r="AC11" s="12"/>
      <c r="AD11" s="9" t="s">
        <v>17</v>
      </c>
      <c r="AE11" s="22" t="s">
        <v>22</v>
      </c>
      <c r="AF11" s="9" t="s">
        <v>133</v>
      </c>
      <c r="AG11" s="9" t="s">
        <v>17</v>
      </c>
      <c r="AH11" s="22" t="s">
        <v>132</v>
      </c>
      <c r="AI11" s="12"/>
      <c r="AJ11" s="76">
        <v>114</v>
      </c>
      <c r="AK11" s="77">
        <f t="shared" si="0"/>
        <v>204</v>
      </c>
      <c r="AL11" s="78">
        <f t="shared" si="1"/>
        <v>90</v>
      </c>
      <c r="AM11" s="71"/>
      <c r="AN11" s="71"/>
    </row>
    <row r="12" spans="1:40" s="72" customFormat="1" ht="10.5" customHeight="1">
      <c r="A12" s="73"/>
      <c r="B12" s="81"/>
      <c r="C12" s="73"/>
      <c r="D12" s="82"/>
      <c r="E12" s="74"/>
      <c r="F12" s="83"/>
      <c r="G12" s="83"/>
      <c r="H12" s="83"/>
      <c r="I12" s="83"/>
      <c r="J12" s="83"/>
      <c r="K12" s="83"/>
      <c r="L12" s="84"/>
      <c r="M12" s="84"/>
      <c r="N12" s="83"/>
      <c r="O12" s="83"/>
      <c r="P12" s="83"/>
      <c r="Q12" s="83"/>
      <c r="R12" s="83"/>
      <c r="S12" s="84"/>
      <c r="T12" s="84" t="s">
        <v>17</v>
      </c>
      <c r="U12" s="83"/>
      <c r="V12" s="84" t="s">
        <v>58</v>
      </c>
      <c r="W12" s="83"/>
      <c r="X12" s="83"/>
      <c r="Y12" s="83"/>
      <c r="Z12" s="84"/>
      <c r="AA12" s="83"/>
      <c r="AB12" s="84"/>
      <c r="AC12" s="83"/>
      <c r="AD12" s="83"/>
      <c r="AE12" s="83"/>
      <c r="AF12" s="83"/>
      <c r="AG12" s="84"/>
      <c r="AH12" s="84"/>
      <c r="AI12" s="84"/>
      <c r="AJ12" s="76"/>
      <c r="AK12" s="77"/>
      <c r="AL12" s="78"/>
      <c r="AM12" s="71"/>
      <c r="AN12" s="71"/>
    </row>
    <row r="13" spans="1:40" s="72" customFormat="1" ht="10.5" customHeight="1">
      <c r="A13" s="67" t="s">
        <v>44</v>
      </c>
      <c r="B13" s="68" t="s">
        <v>1</v>
      </c>
      <c r="C13" s="68" t="s">
        <v>45</v>
      </c>
      <c r="D13" s="69" t="s">
        <v>3</v>
      </c>
      <c r="E13" s="245" t="s">
        <v>4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5">
        <v>12</v>
      </c>
      <c r="R13" s="5">
        <v>13</v>
      </c>
      <c r="S13" s="5">
        <v>14</v>
      </c>
      <c r="T13" s="5">
        <v>15</v>
      </c>
      <c r="U13" s="5">
        <v>16</v>
      </c>
      <c r="V13" s="5">
        <v>17</v>
      </c>
      <c r="W13" s="5">
        <v>18</v>
      </c>
      <c r="X13" s="5">
        <v>19</v>
      </c>
      <c r="Y13" s="5">
        <v>20</v>
      </c>
      <c r="Z13" s="5">
        <v>21</v>
      </c>
      <c r="AA13" s="5">
        <v>22</v>
      </c>
      <c r="AB13" s="5">
        <v>23</v>
      </c>
      <c r="AC13" s="5">
        <v>24</v>
      </c>
      <c r="AD13" s="5">
        <v>25</v>
      </c>
      <c r="AE13" s="5">
        <v>26</v>
      </c>
      <c r="AF13" s="5">
        <v>27</v>
      </c>
      <c r="AG13" s="5">
        <v>28</v>
      </c>
      <c r="AH13" s="5">
        <v>29</v>
      </c>
      <c r="AI13" s="5">
        <v>30</v>
      </c>
      <c r="AJ13" s="246" t="s">
        <v>13</v>
      </c>
      <c r="AK13" s="247" t="s">
        <v>5</v>
      </c>
      <c r="AL13" s="247" t="s">
        <v>6</v>
      </c>
      <c r="AM13" s="71"/>
      <c r="AN13" s="71"/>
    </row>
    <row r="14" spans="1:40" s="72" customFormat="1" ht="10.5" customHeight="1">
      <c r="A14" s="67"/>
      <c r="B14" s="68" t="s">
        <v>46</v>
      </c>
      <c r="C14" s="68" t="s">
        <v>8</v>
      </c>
      <c r="D14" s="69"/>
      <c r="E14" s="245"/>
      <c r="F14" s="5" t="s">
        <v>9</v>
      </c>
      <c r="G14" s="5" t="s">
        <v>9</v>
      </c>
      <c r="H14" s="5" t="s">
        <v>10</v>
      </c>
      <c r="I14" s="5" t="s">
        <v>9</v>
      </c>
      <c r="J14" s="5" t="s">
        <v>11</v>
      </c>
      <c r="K14" s="5" t="s">
        <v>12</v>
      </c>
      <c r="L14" s="5" t="s">
        <v>12</v>
      </c>
      <c r="M14" s="5" t="s">
        <v>9</v>
      </c>
      <c r="N14" s="5" t="s">
        <v>9</v>
      </c>
      <c r="O14" s="5" t="s">
        <v>10</v>
      </c>
      <c r="P14" s="5" t="s">
        <v>9</v>
      </c>
      <c r="Q14" s="5" t="s">
        <v>11</v>
      </c>
      <c r="R14" s="5" t="s">
        <v>12</v>
      </c>
      <c r="S14" s="5" t="s">
        <v>12</v>
      </c>
      <c r="T14" s="5" t="s">
        <v>9</v>
      </c>
      <c r="U14" s="5" t="s">
        <v>9</v>
      </c>
      <c r="V14" s="5" t="s">
        <v>10</v>
      </c>
      <c r="W14" s="5" t="s">
        <v>9</v>
      </c>
      <c r="X14" s="5" t="s">
        <v>11</v>
      </c>
      <c r="Y14" s="5" t="s">
        <v>12</v>
      </c>
      <c r="Z14" s="5" t="s">
        <v>12</v>
      </c>
      <c r="AA14" s="5" t="s">
        <v>9</v>
      </c>
      <c r="AB14" s="5" t="s">
        <v>9</v>
      </c>
      <c r="AC14" s="5" t="s">
        <v>10</v>
      </c>
      <c r="AD14" s="5" t="s">
        <v>9</v>
      </c>
      <c r="AE14" s="5" t="s">
        <v>11</v>
      </c>
      <c r="AF14" s="5" t="s">
        <v>12</v>
      </c>
      <c r="AG14" s="5" t="s">
        <v>12</v>
      </c>
      <c r="AH14" s="5" t="s">
        <v>9</v>
      </c>
      <c r="AI14" s="5" t="s">
        <v>9</v>
      </c>
      <c r="AJ14" s="246"/>
      <c r="AK14" s="247"/>
      <c r="AL14" s="247"/>
      <c r="AM14" s="71"/>
      <c r="AN14" s="71"/>
    </row>
    <row r="15" spans="1:40" s="72" customFormat="1" ht="10.5" customHeight="1">
      <c r="A15" s="73">
        <v>106356</v>
      </c>
      <c r="B15" s="73" t="s">
        <v>59</v>
      </c>
      <c r="C15" s="74">
        <v>644027</v>
      </c>
      <c r="D15" s="75" t="s">
        <v>15</v>
      </c>
      <c r="E15" s="85" t="s">
        <v>60</v>
      </c>
      <c r="F15" s="22" t="s">
        <v>61</v>
      </c>
      <c r="G15" s="10" t="s">
        <v>49</v>
      </c>
      <c r="H15" s="10"/>
      <c r="I15" s="9" t="s">
        <v>11</v>
      </c>
      <c r="J15" s="22" t="s">
        <v>61</v>
      </c>
      <c r="K15" s="9" t="s">
        <v>11</v>
      </c>
      <c r="L15" s="22" t="s">
        <v>61</v>
      </c>
      <c r="M15" s="11" t="s">
        <v>11</v>
      </c>
      <c r="N15" s="10"/>
      <c r="O15" s="12" t="s">
        <v>49</v>
      </c>
      <c r="P15" s="9" t="s">
        <v>118</v>
      </c>
      <c r="Q15" s="9" t="s">
        <v>118</v>
      </c>
      <c r="R15" s="22" t="s">
        <v>61</v>
      </c>
      <c r="S15" s="11" t="s">
        <v>11</v>
      </c>
      <c r="T15" s="21" t="s">
        <v>127</v>
      </c>
      <c r="U15" s="21" t="s">
        <v>50</v>
      </c>
      <c r="V15" s="12"/>
      <c r="W15" s="9" t="s">
        <v>11</v>
      </c>
      <c r="X15" s="22" t="s">
        <v>135</v>
      </c>
      <c r="Y15" s="11" t="s">
        <v>11</v>
      </c>
      <c r="Z15" s="12" t="s">
        <v>11</v>
      </c>
      <c r="AA15" s="9" t="s">
        <v>11</v>
      </c>
      <c r="AB15" s="12"/>
      <c r="AC15" s="12" t="s">
        <v>49</v>
      </c>
      <c r="AD15" s="22" t="s">
        <v>135</v>
      </c>
      <c r="AE15" s="9" t="s">
        <v>11</v>
      </c>
      <c r="AF15" s="22" t="s">
        <v>61</v>
      </c>
      <c r="AG15" s="11" t="s">
        <v>11</v>
      </c>
      <c r="AH15" s="11" t="s">
        <v>11</v>
      </c>
      <c r="AI15" s="10" t="s">
        <v>49</v>
      </c>
      <c r="AJ15" s="76">
        <v>114</v>
      </c>
      <c r="AK15" s="77">
        <f aca="true" t="shared" si="2" ref="AK15:AK20">COUNTIF(F15:AI15,"M*")*6+COUNTIF(F15:AI15,"T*")*6+COUNTIF(F15:AI15,"I*")*6+COUNTIF(F15:AI15,"M*T*")*6+COUNTIF(F15:AI15,"T*I*")*6+COUNTIF(F15:AI15,"M*I*")*6+COUNTIF(F15:AI15,"P*")*12+COUNTIF(F15:AI15,"AT")*6+COUNTIF(F15:AI15,"FE")*6+COUNTIF(F15:AI15,"AF")*6</f>
        <v>216</v>
      </c>
      <c r="AL15" s="78">
        <f aca="true" t="shared" si="3" ref="AL15:AL20">SUM(AK15-114)</f>
        <v>102</v>
      </c>
      <c r="AM15" s="71"/>
      <c r="AN15" s="71"/>
    </row>
    <row r="16" spans="1:40" s="72" customFormat="1" ht="10.5" customHeight="1">
      <c r="A16" s="73">
        <v>113301</v>
      </c>
      <c r="B16" s="73" t="s">
        <v>62</v>
      </c>
      <c r="C16" s="74">
        <v>245080</v>
      </c>
      <c r="D16" s="75" t="s">
        <v>15</v>
      </c>
      <c r="E16" s="85" t="s">
        <v>60</v>
      </c>
      <c r="F16" s="9" t="s">
        <v>11</v>
      </c>
      <c r="G16" s="12" t="s">
        <v>49</v>
      </c>
      <c r="H16" s="12"/>
      <c r="I16" s="9" t="s">
        <v>21</v>
      </c>
      <c r="J16" s="9" t="s">
        <v>11</v>
      </c>
      <c r="K16" s="9" t="s">
        <v>21</v>
      </c>
      <c r="L16" s="11" t="s">
        <v>11</v>
      </c>
      <c r="M16" s="9" t="s">
        <v>21</v>
      </c>
      <c r="N16" s="12"/>
      <c r="O16" s="12" t="s">
        <v>49</v>
      </c>
      <c r="P16" s="9" t="s">
        <v>11</v>
      </c>
      <c r="Q16" s="9" t="s">
        <v>21</v>
      </c>
      <c r="R16" s="11" t="s">
        <v>11</v>
      </c>
      <c r="S16" s="11" t="s">
        <v>21</v>
      </c>
      <c r="T16" s="12" t="s">
        <v>21</v>
      </c>
      <c r="U16" s="12" t="s">
        <v>49</v>
      </c>
      <c r="V16" s="12"/>
      <c r="W16" s="9" t="s">
        <v>21</v>
      </c>
      <c r="X16" s="11" t="s">
        <v>11</v>
      </c>
      <c r="Y16" s="11" t="s">
        <v>11</v>
      </c>
      <c r="Z16" s="12" t="s">
        <v>11</v>
      </c>
      <c r="AA16" s="11" t="s">
        <v>21</v>
      </c>
      <c r="AB16" s="12"/>
      <c r="AC16" s="12" t="s">
        <v>49</v>
      </c>
      <c r="AD16" s="9" t="s">
        <v>11</v>
      </c>
      <c r="AE16" s="9" t="s">
        <v>21</v>
      </c>
      <c r="AF16" s="9" t="s">
        <v>11</v>
      </c>
      <c r="AG16" s="11" t="s">
        <v>63</v>
      </c>
      <c r="AH16" s="11" t="s">
        <v>21</v>
      </c>
      <c r="AI16" s="21" t="s">
        <v>52</v>
      </c>
      <c r="AJ16" s="76">
        <v>114</v>
      </c>
      <c r="AK16" s="77">
        <f t="shared" si="2"/>
        <v>114</v>
      </c>
      <c r="AL16" s="78">
        <f t="shared" si="3"/>
        <v>0</v>
      </c>
      <c r="AM16" s="71"/>
      <c r="AN16" s="71"/>
    </row>
    <row r="17" spans="1:40" s="72" customFormat="1" ht="10.5" customHeight="1">
      <c r="A17" s="73">
        <v>115185</v>
      </c>
      <c r="B17" s="73" t="s">
        <v>64</v>
      </c>
      <c r="C17" s="74">
        <v>264552</v>
      </c>
      <c r="D17" s="75" t="s">
        <v>15</v>
      </c>
      <c r="E17" s="85" t="s">
        <v>60</v>
      </c>
      <c r="F17" s="9" t="s">
        <v>11</v>
      </c>
      <c r="G17" s="12" t="s">
        <v>49</v>
      </c>
      <c r="H17" s="10"/>
      <c r="I17" s="9" t="s">
        <v>11</v>
      </c>
      <c r="J17" s="22" t="s">
        <v>61</v>
      </c>
      <c r="K17" s="9" t="s">
        <v>11</v>
      </c>
      <c r="L17" s="22" t="s">
        <v>135</v>
      </c>
      <c r="M17" s="11" t="s">
        <v>11</v>
      </c>
      <c r="N17" s="10"/>
      <c r="O17" s="21" t="s">
        <v>50</v>
      </c>
      <c r="P17" s="22" t="s">
        <v>61</v>
      </c>
      <c r="Q17" s="9" t="s">
        <v>118</v>
      </c>
      <c r="R17" s="22" t="s">
        <v>61</v>
      </c>
      <c r="S17" s="11" t="s">
        <v>118</v>
      </c>
      <c r="T17" s="21" t="s">
        <v>61</v>
      </c>
      <c r="U17" s="12" t="s">
        <v>49</v>
      </c>
      <c r="V17" s="12"/>
      <c r="W17" s="9" t="s">
        <v>11</v>
      </c>
      <c r="X17" s="22" t="s">
        <v>135</v>
      </c>
      <c r="Y17" s="11" t="s">
        <v>11</v>
      </c>
      <c r="Z17" s="12" t="s">
        <v>118</v>
      </c>
      <c r="AA17" s="22" t="s">
        <v>61</v>
      </c>
      <c r="AB17" s="12"/>
      <c r="AC17" s="10" t="s">
        <v>49</v>
      </c>
      <c r="AD17" s="9" t="s">
        <v>11</v>
      </c>
      <c r="AE17" s="22" t="s">
        <v>135</v>
      </c>
      <c r="AF17" s="9" t="s">
        <v>11</v>
      </c>
      <c r="AG17" s="22" t="s">
        <v>61</v>
      </c>
      <c r="AH17" s="22" t="s">
        <v>61</v>
      </c>
      <c r="AI17" s="10" t="s">
        <v>49</v>
      </c>
      <c r="AJ17" s="76">
        <v>114</v>
      </c>
      <c r="AK17" s="77">
        <f t="shared" si="2"/>
        <v>222</v>
      </c>
      <c r="AL17" s="78">
        <f t="shared" si="3"/>
        <v>108</v>
      </c>
      <c r="AM17" s="71"/>
      <c r="AN17" s="71"/>
    </row>
    <row r="18" spans="1:40" s="72" customFormat="1" ht="10.5" customHeight="1">
      <c r="A18" s="73">
        <v>124486</v>
      </c>
      <c r="B18" s="73" t="s">
        <v>65</v>
      </c>
      <c r="C18" s="74">
        <v>596154</v>
      </c>
      <c r="D18" s="75" t="s">
        <v>15</v>
      </c>
      <c r="E18" s="85" t="s">
        <v>60</v>
      </c>
      <c r="F18" s="9" t="s">
        <v>21</v>
      </c>
      <c r="G18" s="21" t="s">
        <v>52</v>
      </c>
      <c r="H18" s="12"/>
      <c r="I18" s="11" t="s">
        <v>26</v>
      </c>
      <c r="J18" s="11" t="s">
        <v>26</v>
      </c>
      <c r="K18" s="11" t="s">
        <v>26</v>
      </c>
      <c r="L18" s="11" t="s">
        <v>26</v>
      </c>
      <c r="M18" s="11" t="s">
        <v>26</v>
      </c>
      <c r="N18" s="12" t="s">
        <v>26</v>
      </c>
      <c r="O18" s="12" t="s">
        <v>26</v>
      </c>
      <c r="P18" s="11" t="s">
        <v>26</v>
      </c>
      <c r="Q18" s="11" t="s">
        <v>26</v>
      </c>
      <c r="R18" s="11" t="s">
        <v>26</v>
      </c>
      <c r="S18" s="11" t="s">
        <v>26</v>
      </c>
      <c r="T18" s="12" t="s">
        <v>26</v>
      </c>
      <c r="U18" s="12" t="s">
        <v>26</v>
      </c>
      <c r="V18" s="12" t="s">
        <v>26</v>
      </c>
      <c r="W18" s="11" t="s">
        <v>26</v>
      </c>
      <c r="X18" s="11" t="s">
        <v>26</v>
      </c>
      <c r="Y18" s="11" t="s">
        <v>26</v>
      </c>
      <c r="Z18" s="12" t="s">
        <v>26</v>
      </c>
      <c r="AA18" s="11" t="s">
        <v>26</v>
      </c>
      <c r="AB18" s="12" t="s">
        <v>26</v>
      </c>
      <c r="AC18" s="10" t="s">
        <v>49</v>
      </c>
      <c r="AD18" s="22" t="s">
        <v>61</v>
      </c>
      <c r="AE18" s="9" t="s">
        <v>11</v>
      </c>
      <c r="AF18" s="22" t="s">
        <v>135</v>
      </c>
      <c r="AG18" s="11" t="s">
        <v>118</v>
      </c>
      <c r="AH18" s="22" t="s">
        <v>135</v>
      </c>
      <c r="AI18" s="12" t="s">
        <v>49</v>
      </c>
      <c r="AJ18" s="76">
        <v>114</v>
      </c>
      <c r="AK18" s="77">
        <f t="shared" si="2"/>
        <v>192</v>
      </c>
      <c r="AL18" s="78">
        <f t="shared" si="3"/>
        <v>78</v>
      </c>
      <c r="AM18" s="71"/>
      <c r="AN18" s="71"/>
    </row>
    <row r="19" spans="1:40" s="72" customFormat="1" ht="10.5" customHeight="1">
      <c r="A19" s="73">
        <v>136646</v>
      </c>
      <c r="B19" s="73" t="s">
        <v>66</v>
      </c>
      <c r="C19" s="74">
        <v>136646</v>
      </c>
      <c r="D19" s="75" t="s">
        <v>15</v>
      </c>
      <c r="E19" s="85" t="s">
        <v>60</v>
      </c>
      <c r="F19" s="22" t="s">
        <v>135</v>
      </c>
      <c r="G19" s="12" t="s">
        <v>49</v>
      </c>
      <c r="H19" s="10"/>
      <c r="I19" s="9" t="s">
        <v>118</v>
      </c>
      <c r="J19" s="22" t="s">
        <v>135</v>
      </c>
      <c r="K19" s="9" t="s">
        <v>118</v>
      </c>
      <c r="L19" s="22" t="s">
        <v>135</v>
      </c>
      <c r="M19" s="11" t="s">
        <v>118</v>
      </c>
      <c r="N19" s="10"/>
      <c r="O19" s="10" t="s">
        <v>49</v>
      </c>
      <c r="P19" s="22" t="s">
        <v>61</v>
      </c>
      <c r="Q19" s="9" t="s">
        <v>11</v>
      </c>
      <c r="R19" s="22" t="s">
        <v>61</v>
      </c>
      <c r="S19" s="11" t="s">
        <v>11</v>
      </c>
      <c r="T19" s="12" t="s">
        <v>11</v>
      </c>
      <c r="U19" s="12" t="s">
        <v>49</v>
      </c>
      <c r="V19" s="12"/>
      <c r="W19" s="9" t="s">
        <v>11</v>
      </c>
      <c r="X19" s="22" t="s">
        <v>61</v>
      </c>
      <c r="Y19" s="11" t="s">
        <v>11</v>
      </c>
      <c r="Z19" s="21" t="s">
        <v>61</v>
      </c>
      <c r="AA19" s="22" t="s">
        <v>61</v>
      </c>
      <c r="AB19" s="12"/>
      <c r="AC19" s="21" t="s">
        <v>50</v>
      </c>
      <c r="AD19" s="22" t="s">
        <v>61</v>
      </c>
      <c r="AE19" s="9" t="s">
        <v>11</v>
      </c>
      <c r="AF19" s="9" t="s">
        <v>11</v>
      </c>
      <c r="AG19" s="22" t="s">
        <v>61</v>
      </c>
      <c r="AH19" s="11" t="s">
        <v>11</v>
      </c>
      <c r="AI19" s="10" t="s">
        <v>49</v>
      </c>
      <c r="AJ19" s="76">
        <v>114</v>
      </c>
      <c r="AK19" s="77">
        <f t="shared" si="2"/>
        <v>222</v>
      </c>
      <c r="AL19" s="78">
        <f t="shared" si="3"/>
        <v>108</v>
      </c>
      <c r="AM19" s="71"/>
      <c r="AN19" s="71"/>
    </row>
    <row r="20" spans="1:40" s="72" customFormat="1" ht="10.5" customHeight="1">
      <c r="A20" s="73">
        <v>423904</v>
      </c>
      <c r="B20" s="73" t="s">
        <v>67</v>
      </c>
      <c r="C20" s="74">
        <v>857127</v>
      </c>
      <c r="D20" s="75" t="s">
        <v>15</v>
      </c>
      <c r="E20" s="85" t="s">
        <v>60</v>
      </c>
      <c r="F20" s="9" t="s">
        <v>11</v>
      </c>
      <c r="G20" s="12" t="s">
        <v>49</v>
      </c>
      <c r="H20" s="12"/>
      <c r="I20" s="22" t="s">
        <v>61</v>
      </c>
      <c r="J20" s="9" t="s">
        <v>11</v>
      </c>
      <c r="K20" s="86" t="s">
        <v>61</v>
      </c>
      <c r="L20" s="11" t="s">
        <v>11</v>
      </c>
      <c r="M20" s="22" t="s">
        <v>61</v>
      </c>
      <c r="N20" s="12"/>
      <c r="O20" s="12" t="s">
        <v>49</v>
      </c>
      <c r="P20" s="9" t="s">
        <v>11</v>
      </c>
      <c r="Q20" s="22" t="s">
        <v>61</v>
      </c>
      <c r="R20" s="9" t="s">
        <v>11</v>
      </c>
      <c r="S20" s="22" t="s">
        <v>61</v>
      </c>
      <c r="T20" s="12" t="s">
        <v>11</v>
      </c>
      <c r="U20" s="12" t="s">
        <v>49</v>
      </c>
      <c r="V20" s="12"/>
      <c r="W20" s="22" t="s">
        <v>61</v>
      </c>
      <c r="X20" s="11" t="s">
        <v>11</v>
      </c>
      <c r="Y20" s="22" t="s">
        <v>61</v>
      </c>
      <c r="Z20" s="21" t="s">
        <v>61</v>
      </c>
      <c r="AA20" s="11" t="s">
        <v>11</v>
      </c>
      <c r="AB20" s="12"/>
      <c r="AC20" s="12" t="s">
        <v>49</v>
      </c>
      <c r="AD20" s="9" t="s">
        <v>11</v>
      </c>
      <c r="AE20" s="22" t="s">
        <v>61</v>
      </c>
      <c r="AF20" s="22" t="s">
        <v>61</v>
      </c>
      <c r="AG20" s="11" t="s">
        <v>11</v>
      </c>
      <c r="AH20" s="11" t="s">
        <v>11</v>
      </c>
      <c r="AI20" s="24" t="s">
        <v>50</v>
      </c>
      <c r="AJ20" s="76">
        <v>114</v>
      </c>
      <c r="AK20" s="77">
        <f t="shared" si="2"/>
        <v>186</v>
      </c>
      <c r="AL20" s="78">
        <f t="shared" si="3"/>
        <v>72</v>
      </c>
      <c r="AM20" s="71"/>
      <c r="AN20" s="71"/>
    </row>
    <row r="21" spans="1:40" s="72" customFormat="1" ht="10.5" customHeight="1">
      <c r="A21" s="73"/>
      <c r="B21" s="81"/>
      <c r="C21" s="74"/>
      <c r="D21" s="75"/>
      <c r="E21" s="85"/>
      <c r="F21" s="83"/>
      <c r="G21" s="83"/>
      <c r="H21" s="87"/>
      <c r="I21" s="83"/>
      <c r="J21" s="83"/>
      <c r="K21" s="87"/>
      <c r="L21" s="87"/>
      <c r="M21" s="84"/>
      <c r="N21" s="87"/>
      <c r="O21" s="83"/>
      <c r="P21" s="83"/>
      <c r="Q21" s="83"/>
      <c r="R21" s="83"/>
      <c r="S21" s="84"/>
      <c r="T21" s="84"/>
      <c r="U21" s="83"/>
      <c r="V21" s="83"/>
      <c r="W21" s="83"/>
      <c r="X21" s="83"/>
      <c r="Y21" s="83"/>
      <c r="Z21" s="84"/>
      <c r="AA21" s="83"/>
      <c r="AB21" s="87"/>
      <c r="AC21" s="83"/>
      <c r="AD21" s="87"/>
      <c r="AE21" s="83"/>
      <c r="AF21" s="83"/>
      <c r="AG21" s="84"/>
      <c r="AH21" s="84"/>
      <c r="AI21" s="84"/>
      <c r="AJ21" s="76"/>
      <c r="AK21" s="77"/>
      <c r="AL21" s="78"/>
      <c r="AM21" s="71"/>
      <c r="AN21" s="71"/>
    </row>
    <row r="22" spans="1:40" s="72" customFormat="1" ht="10.5" customHeight="1">
      <c r="A22" s="67" t="s">
        <v>44</v>
      </c>
      <c r="B22" s="68" t="s">
        <v>1</v>
      </c>
      <c r="C22" s="68" t="s">
        <v>45</v>
      </c>
      <c r="D22" s="69" t="s">
        <v>3</v>
      </c>
      <c r="E22" s="245" t="s">
        <v>4</v>
      </c>
      <c r="F22" s="5">
        <v>1</v>
      </c>
      <c r="G22" s="5">
        <v>2</v>
      </c>
      <c r="H22" s="5">
        <v>3</v>
      </c>
      <c r="I22" s="5">
        <v>4</v>
      </c>
      <c r="J22" s="5">
        <v>5</v>
      </c>
      <c r="K22" s="5">
        <v>6</v>
      </c>
      <c r="L22" s="5">
        <v>7</v>
      </c>
      <c r="M22" s="5">
        <v>8</v>
      </c>
      <c r="N22" s="5">
        <v>9</v>
      </c>
      <c r="O22" s="5">
        <v>10</v>
      </c>
      <c r="P22" s="5">
        <v>11</v>
      </c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  <c r="X22" s="5">
        <v>19</v>
      </c>
      <c r="Y22" s="5">
        <v>20</v>
      </c>
      <c r="Z22" s="5">
        <v>21</v>
      </c>
      <c r="AA22" s="5">
        <v>22</v>
      </c>
      <c r="AB22" s="5">
        <v>23</v>
      </c>
      <c r="AC22" s="5">
        <v>24</v>
      </c>
      <c r="AD22" s="5">
        <v>25</v>
      </c>
      <c r="AE22" s="5">
        <v>26</v>
      </c>
      <c r="AF22" s="5">
        <v>27</v>
      </c>
      <c r="AG22" s="5">
        <v>28</v>
      </c>
      <c r="AH22" s="5">
        <v>29</v>
      </c>
      <c r="AI22" s="5">
        <v>30</v>
      </c>
      <c r="AJ22" s="246" t="s">
        <v>13</v>
      </c>
      <c r="AK22" s="247" t="s">
        <v>5</v>
      </c>
      <c r="AL22" s="247" t="s">
        <v>6</v>
      </c>
      <c r="AM22" s="71"/>
      <c r="AN22" s="71"/>
    </row>
    <row r="23" spans="1:40" s="72" customFormat="1" ht="10.5" customHeight="1">
      <c r="A23" s="67"/>
      <c r="B23" s="68" t="s">
        <v>46</v>
      </c>
      <c r="C23" s="68" t="s">
        <v>8</v>
      </c>
      <c r="D23" s="69"/>
      <c r="E23" s="245"/>
      <c r="F23" s="5" t="s">
        <v>9</v>
      </c>
      <c r="G23" s="5" t="s">
        <v>9</v>
      </c>
      <c r="H23" s="5" t="s">
        <v>10</v>
      </c>
      <c r="I23" s="5" t="s">
        <v>9</v>
      </c>
      <c r="J23" s="5" t="s">
        <v>11</v>
      </c>
      <c r="K23" s="5" t="s">
        <v>12</v>
      </c>
      <c r="L23" s="5" t="s">
        <v>12</v>
      </c>
      <c r="M23" s="5" t="s">
        <v>9</v>
      </c>
      <c r="N23" s="5" t="s">
        <v>9</v>
      </c>
      <c r="O23" s="5" t="s">
        <v>10</v>
      </c>
      <c r="P23" s="5" t="s">
        <v>9</v>
      </c>
      <c r="Q23" s="5" t="s">
        <v>11</v>
      </c>
      <c r="R23" s="5" t="s">
        <v>12</v>
      </c>
      <c r="S23" s="5" t="s">
        <v>12</v>
      </c>
      <c r="T23" s="5" t="s">
        <v>9</v>
      </c>
      <c r="U23" s="5" t="s">
        <v>9</v>
      </c>
      <c r="V23" s="5" t="s">
        <v>10</v>
      </c>
      <c r="W23" s="5" t="s">
        <v>9</v>
      </c>
      <c r="X23" s="5" t="s">
        <v>11</v>
      </c>
      <c r="Y23" s="5" t="s">
        <v>12</v>
      </c>
      <c r="Z23" s="5" t="s">
        <v>12</v>
      </c>
      <c r="AA23" s="5" t="s">
        <v>9</v>
      </c>
      <c r="AB23" s="5" t="s">
        <v>9</v>
      </c>
      <c r="AC23" s="5" t="s">
        <v>10</v>
      </c>
      <c r="AD23" s="5" t="s">
        <v>9</v>
      </c>
      <c r="AE23" s="5" t="s">
        <v>11</v>
      </c>
      <c r="AF23" s="5" t="s">
        <v>12</v>
      </c>
      <c r="AG23" s="5" t="s">
        <v>12</v>
      </c>
      <c r="AH23" s="5" t="s">
        <v>9</v>
      </c>
      <c r="AI23" s="5" t="s">
        <v>9</v>
      </c>
      <c r="AJ23" s="246"/>
      <c r="AK23" s="247"/>
      <c r="AL23" s="247"/>
      <c r="AM23" s="71"/>
      <c r="AN23" s="71"/>
    </row>
    <row r="24" spans="1:40" s="66" customFormat="1" ht="9.75" customHeight="1">
      <c r="A24" s="73">
        <v>107310</v>
      </c>
      <c r="B24" s="73" t="s">
        <v>68</v>
      </c>
      <c r="C24" s="74">
        <v>527639</v>
      </c>
      <c r="D24" s="75" t="s">
        <v>15</v>
      </c>
      <c r="E24" s="74" t="s">
        <v>69</v>
      </c>
      <c r="F24" s="22" t="s">
        <v>134</v>
      </c>
      <c r="G24" s="10" t="s">
        <v>37</v>
      </c>
      <c r="H24" s="10"/>
      <c r="I24" s="9" t="s">
        <v>37</v>
      </c>
      <c r="J24" s="9" t="s">
        <v>37</v>
      </c>
      <c r="K24" s="9" t="s">
        <v>37</v>
      </c>
      <c r="L24" s="22" t="s">
        <v>134</v>
      </c>
      <c r="M24" s="11" t="s">
        <v>37</v>
      </c>
      <c r="N24" s="10"/>
      <c r="O24" s="10" t="s">
        <v>37</v>
      </c>
      <c r="P24" s="9" t="s">
        <v>37</v>
      </c>
      <c r="Q24" s="9" t="s">
        <v>37</v>
      </c>
      <c r="R24" s="22" t="s">
        <v>134</v>
      </c>
      <c r="S24" s="11" t="s">
        <v>37</v>
      </c>
      <c r="T24" s="12" t="s">
        <v>37</v>
      </c>
      <c r="U24" s="10" t="s">
        <v>37</v>
      </c>
      <c r="V24" s="12"/>
      <c r="W24" s="9" t="s">
        <v>37</v>
      </c>
      <c r="X24" s="22" t="s">
        <v>134</v>
      </c>
      <c r="Y24" s="11" t="s">
        <v>37</v>
      </c>
      <c r="Z24" s="24" t="s">
        <v>134</v>
      </c>
      <c r="AA24" s="9" t="s">
        <v>37</v>
      </c>
      <c r="AB24" s="12"/>
      <c r="AC24" s="24" t="s">
        <v>70</v>
      </c>
      <c r="AD24" s="9" t="s">
        <v>37</v>
      </c>
      <c r="AE24" s="22" t="s">
        <v>70</v>
      </c>
      <c r="AF24" s="9" t="s">
        <v>37</v>
      </c>
      <c r="AG24" s="11" t="s">
        <v>37</v>
      </c>
      <c r="AH24" s="11" t="s">
        <v>37</v>
      </c>
      <c r="AI24" s="10" t="s">
        <v>37</v>
      </c>
      <c r="AJ24" s="76">
        <v>114</v>
      </c>
      <c r="AK24" s="77">
        <f>COUNTIF(F24:AI24,"M*")*6+COUNTIF(F24:AI24,"T*")*6+COUNTIF(F24:AI24,"I*")*6+COUNTIF(F24:AI24,"M*T*")*6+COUNTIF(F24:AI24,"T*I*")*6+COUNTIF(F24:AI24,"M*I*")*6+COUNTIF(F24:AI24,"P*")*12+COUNTIF(F24:AI24,"AT")*6+COUNTIF(F24:AI24,"FE")*6+COUNTIF(F24:AI24,"AF")*6</f>
        <v>186</v>
      </c>
      <c r="AL24" s="78">
        <f>SUM(AK24-114)</f>
        <v>72</v>
      </c>
      <c r="AM24" s="65"/>
      <c r="AN24" s="65"/>
    </row>
    <row r="25" spans="1:40" s="66" customFormat="1" ht="9.75" customHeight="1">
      <c r="A25" s="73">
        <v>137197</v>
      </c>
      <c r="B25" s="73" t="s">
        <v>71</v>
      </c>
      <c r="C25" s="74">
        <v>293961</v>
      </c>
      <c r="D25" s="75" t="s">
        <v>15</v>
      </c>
      <c r="E25" s="74" t="s">
        <v>69</v>
      </c>
      <c r="F25" s="9" t="s">
        <v>37</v>
      </c>
      <c r="G25" s="10" t="s">
        <v>37</v>
      </c>
      <c r="H25" s="12"/>
      <c r="I25" s="9" t="s">
        <v>37</v>
      </c>
      <c r="J25" s="9" t="s">
        <v>37</v>
      </c>
      <c r="K25" s="9" t="s">
        <v>21</v>
      </c>
      <c r="L25" s="11" t="s">
        <v>37</v>
      </c>
      <c r="M25" s="11" t="s">
        <v>37</v>
      </c>
      <c r="N25" s="12"/>
      <c r="O25" s="10" t="s">
        <v>37</v>
      </c>
      <c r="P25" s="9" t="s">
        <v>37</v>
      </c>
      <c r="Q25" s="9" t="s">
        <v>21</v>
      </c>
      <c r="R25" s="11" t="s">
        <v>37</v>
      </c>
      <c r="S25" s="11" t="s">
        <v>37</v>
      </c>
      <c r="T25" s="12" t="s">
        <v>37</v>
      </c>
      <c r="U25" s="24" t="s">
        <v>52</v>
      </c>
      <c r="V25" s="12"/>
      <c r="W25" s="9" t="s">
        <v>21</v>
      </c>
      <c r="X25" s="11" t="s">
        <v>37</v>
      </c>
      <c r="Y25" s="11" t="s">
        <v>37</v>
      </c>
      <c r="Z25" s="12" t="s">
        <v>21</v>
      </c>
      <c r="AA25" s="11" t="s">
        <v>37</v>
      </c>
      <c r="AB25" s="12"/>
      <c r="AC25" s="10" t="s">
        <v>37</v>
      </c>
      <c r="AD25" s="9" t="s">
        <v>37</v>
      </c>
      <c r="AE25" s="9" t="s">
        <v>21</v>
      </c>
      <c r="AF25" s="9" t="s">
        <v>37</v>
      </c>
      <c r="AG25" s="11" t="s">
        <v>37</v>
      </c>
      <c r="AH25" s="11" t="s">
        <v>21</v>
      </c>
      <c r="AI25" s="10" t="s">
        <v>37</v>
      </c>
      <c r="AJ25" s="76">
        <v>114</v>
      </c>
      <c r="AK25" s="77">
        <f>COUNTIF(F25:AI25,"M*")*6+COUNTIF(F25:AI25,"T*")*6+COUNTIF(F25:AI25,"I*")*6+COUNTIF(F25:AI25,"M*T*")*6+COUNTIF(F25:AI25,"T*I*")*6+COUNTIF(F25:AI25,"M*I*")*6+COUNTIF(F25:AI25,"P*")*12+COUNTIF(F25:AI25,"AT")*6+COUNTIF(F25:AI25,"FE")*6+COUNTIF(F25:AI25,"AF")*6</f>
        <v>114</v>
      </c>
      <c r="AL25" s="78">
        <f>SUM(AK25-114)</f>
        <v>0</v>
      </c>
      <c r="AM25" s="65"/>
      <c r="AN25" s="65"/>
    </row>
    <row r="26" spans="1:40" s="72" customFormat="1" ht="10.5" customHeight="1">
      <c r="A26" s="73">
        <v>137278</v>
      </c>
      <c r="B26" s="73" t="s">
        <v>72</v>
      </c>
      <c r="C26" s="74">
        <v>588309</v>
      </c>
      <c r="D26" s="75" t="s">
        <v>15</v>
      </c>
      <c r="E26" s="74" t="s">
        <v>69</v>
      </c>
      <c r="F26" s="9" t="s">
        <v>37</v>
      </c>
      <c r="G26" s="10"/>
      <c r="H26" s="10" t="s">
        <v>37</v>
      </c>
      <c r="I26" s="9" t="s">
        <v>37</v>
      </c>
      <c r="J26" s="22" t="s">
        <v>134</v>
      </c>
      <c r="K26" s="9" t="s">
        <v>37</v>
      </c>
      <c r="L26" s="11" t="s">
        <v>37</v>
      </c>
      <c r="M26" s="11" t="s">
        <v>37</v>
      </c>
      <c r="N26" s="24" t="s">
        <v>70</v>
      </c>
      <c r="O26" s="10"/>
      <c r="P26" s="22" t="s">
        <v>134</v>
      </c>
      <c r="Q26" s="9" t="s">
        <v>37</v>
      </c>
      <c r="R26" s="11" t="s">
        <v>37</v>
      </c>
      <c r="S26" s="11" t="s">
        <v>37</v>
      </c>
      <c r="T26" s="24" t="s">
        <v>70</v>
      </c>
      <c r="U26" s="10"/>
      <c r="V26" s="12" t="s">
        <v>37</v>
      </c>
      <c r="W26" s="9" t="s">
        <v>37</v>
      </c>
      <c r="X26" s="11" t="s">
        <v>37</v>
      </c>
      <c r="Y26" s="11" t="s">
        <v>37</v>
      </c>
      <c r="Z26" s="12" t="s">
        <v>37</v>
      </c>
      <c r="AA26" s="22" t="s">
        <v>134</v>
      </c>
      <c r="AB26" s="12" t="s">
        <v>37</v>
      </c>
      <c r="AC26" s="10"/>
      <c r="AD26" s="9" t="s">
        <v>37</v>
      </c>
      <c r="AE26" s="9" t="s">
        <v>37</v>
      </c>
      <c r="AF26" s="9" t="s">
        <v>37</v>
      </c>
      <c r="AG26" s="22" t="s">
        <v>134</v>
      </c>
      <c r="AH26" s="11" t="s">
        <v>37</v>
      </c>
      <c r="AI26" s="10"/>
      <c r="AJ26" s="76">
        <v>114</v>
      </c>
      <c r="AK26" s="77">
        <f>COUNTIF(F26:AI26,"M*")*6+COUNTIF(F26:AI26,"T*")*6+COUNTIF(F26:AI26,"I*")*6+COUNTIF(F26:AI26,"M*T*")*6+COUNTIF(F26:AI26,"T*I*")*6+COUNTIF(F26:AI26,"M*I*")*6+COUNTIF(F26:AI26,"P*")*12+COUNTIF(F26:AI26,"AT")*6+COUNTIF(F26:AI26,"FE")*6+COUNTIF(F26:AI26,"AF")*6</f>
        <v>174</v>
      </c>
      <c r="AL26" s="78">
        <f>SUM(AK26-114)</f>
        <v>60</v>
      </c>
      <c r="AM26" s="71"/>
      <c r="AN26" s="71"/>
    </row>
    <row r="27" spans="1:40" s="72" customFormat="1" ht="10.5" customHeight="1">
      <c r="A27" s="73">
        <v>424781</v>
      </c>
      <c r="B27" s="73" t="s">
        <v>73</v>
      </c>
      <c r="C27" s="74">
        <v>703326</v>
      </c>
      <c r="D27" s="75" t="s">
        <v>15</v>
      </c>
      <c r="E27" s="74" t="s">
        <v>69</v>
      </c>
      <c r="F27" s="9" t="s">
        <v>37</v>
      </c>
      <c r="G27" s="10"/>
      <c r="H27" s="24" t="s">
        <v>70</v>
      </c>
      <c r="I27" s="22" t="s">
        <v>134</v>
      </c>
      <c r="J27" s="9" t="s">
        <v>37</v>
      </c>
      <c r="K27" s="9" t="s">
        <v>37</v>
      </c>
      <c r="L27" s="11" t="s">
        <v>37</v>
      </c>
      <c r="M27" s="22" t="s">
        <v>134</v>
      </c>
      <c r="N27" s="12" t="s">
        <v>37</v>
      </c>
      <c r="O27" s="10"/>
      <c r="P27" s="9" t="s">
        <v>37</v>
      </c>
      <c r="Q27" s="9" t="s">
        <v>37</v>
      </c>
      <c r="R27" s="11" t="s">
        <v>37</v>
      </c>
      <c r="S27" s="11" t="s">
        <v>37</v>
      </c>
      <c r="T27" s="24" t="s">
        <v>70</v>
      </c>
      <c r="U27" s="10"/>
      <c r="V27" s="12" t="s">
        <v>37</v>
      </c>
      <c r="W27" s="9" t="s">
        <v>37</v>
      </c>
      <c r="X27" s="11" t="s">
        <v>37</v>
      </c>
      <c r="Y27" s="22" t="s">
        <v>134</v>
      </c>
      <c r="Z27" s="12" t="s">
        <v>37</v>
      </c>
      <c r="AA27" s="11" t="s">
        <v>37</v>
      </c>
      <c r="AB27" s="12" t="s">
        <v>37</v>
      </c>
      <c r="AC27" s="10"/>
      <c r="AD27" s="9" t="s">
        <v>37</v>
      </c>
      <c r="AE27" s="9" t="s">
        <v>118</v>
      </c>
      <c r="AF27" s="86" t="s">
        <v>70</v>
      </c>
      <c r="AG27" s="11" t="s">
        <v>37</v>
      </c>
      <c r="AH27" s="11" t="s">
        <v>37</v>
      </c>
      <c r="AI27" s="10"/>
      <c r="AJ27" s="76">
        <v>114</v>
      </c>
      <c r="AK27" s="77">
        <f>COUNTIF(F27:AI27,"M*")*6+COUNTIF(F27:AI27,"T*")*6+COUNTIF(F27:AI27,"I*")*6+COUNTIF(F27:AI27,"M*T*")*6+COUNTIF(F27:AI27,"T*I*")*6+COUNTIF(F27:AI27,"M*I*")*6+COUNTIF(F27:AI27,"P*")*12+COUNTIF(F27:AI27,"AT")*6+COUNTIF(F27:AI27,"FE")*6+COUNTIF(F27:AI27,"AF")*6</f>
        <v>174</v>
      </c>
      <c r="AL27" s="78">
        <f>SUM(AK27-114)</f>
        <v>60</v>
      </c>
      <c r="AM27" s="71"/>
      <c r="AN27" s="71"/>
    </row>
    <row r="28" spans="1:40" s="72" customFormat="1" ht="10.5" customHeight="1">
      <c r="A28" s="73">
        <v>423980</v>
      </c>
      <c r="B28" s="73" t="s">
        <v>74</v>
      </c>
      <c r="C28" s="74">
        <v>872809</v>
      </c>
      <c r="D28" s="75" t="s">
        <v>15</v>
      </c>
      <c r="E28" s="74" t="s">
        <v>69</v>
      </c>
      <c r="F28" s="9" t="s">
        <v>21</v>
      </c>
      <c r="G28" s="10" t="s">
        <v>37</v>
      </c>
      <c r="H28" s="10"/>
      <c r="I28" s="9" t="s">
        <v>37</v>
      </c>
      <c r="J28" s="9" t="s">
        <v>37</v>
      </c>
      <c r="K28" s="88" t="s">
        <v>37</v>
      </c>
      <c r="L28" s="11" t="s">
        <v>21</v>
      </c>
      <c r="M28" s="11" t="s">
        <v>37</v>
      </c>
      <c r="N28" s="10"/>
      <c r="O28" s="10" t="s">
        <v>37</v>
      </c>
      <c r="P28" s="9" t="s">
        <v>37</v>
      </c>
      <c r="Q28" s="9" t="s">
        <v>37</v>
      </c>
      <c r="R28" s="11" t="s">
        <v>21</v>
      </c>
      <c r="S28" s="11" t="s">
        <v>37</v>
      </c>
      <c r="T28" s="12" t="s">
        <v>37</v>
      </c>
      <c r="U28" s="10" t="s">
        <v>37</v>
      </c>
      <c r="V28" s="12"/>
      <c r="W28" s="9" t="s">
        <v>37</v>
      </c>
      <c r="X28" s="11" t="s">
        <v>21</v>
      </c>
      <c r="Y28" s="11" t="s">
        <v>37</v>
      </c>
      <c r="Z28" s="12" t="s">
        <v>21</v>
      </c>
      <c r="AA28" s="9" t="s">
        <v>37</v>
      </c>
      <c r="AB28" s="12"/>
      <c r="AC28" s="10" t="s">
        <v>37</v>
      </c>
      <c r="AD28" s="9" t="s">
        <v>21</v>
      </c>
      <c r="AE28" s="9" t="s">
        <v>37</v>
      </c>
      <c r="AF28" s="9" t="s">
        <v>37</v>
      </c>
      <c r="AG28" s="11" t="s">
        <v>37</v>
      </c>
      <c r="AH28" s="11" t="s">
        <v>37</v>
      </c>
      <c r="AI28" s="24" t="s">
        <v>52</v>
      </c>
      <c r="AJ28" s="76">
        <v>114</v>
      </c>
      <c r="AK28" s="77">
        <f>COUNTIF(F28:AI28,"M*")*6+COUNTIF(F28:AI28,"T*")*6+COUNTIF(F28:AI28,"I*")*6+COUNTIF(F28:AI28,"M*T*")*6+COUNTIF(F28:AI28,"T*I*")*6+COUNTIF(F28:AI28,"M*I*")*6+COUNTIF(F28:AI28,"P*")*12+COUNTIF(F28:AI28,"AT")*6+COUNTIF(F28:AI28,"FE")*6+COUNTIF(F28:AI28,"AF")*6</f>
        <v>114</v>
      </c>
      <c r="AL28" s="78">
        <f>SUM(AK28-114)</f>
        <v>0</v>
      </c>
      <c r="AM28" s="71"/>
      <c r="AN28" s="71"/>
    </row>
    <row r="29" spans="1:40" s="72" customFormat="1" ht="10.5" customHeight="1">
      <c r="A29" s="73"/>
      <c r="B29" s="81"/>
      <c r="C29" s="74"/>
      <c r="D29" s="75"/>
      <c r="E29" s="74"/>
      <c r="F29" s="9"/>
      <c r="G29" s="10"/>
      <c r="H29" s="12"/>
      <c r="I29" s="9"/>
      <c r="J29" s="9"/>
      <c r="K29" s="9"/>
      <c r="L29" s="11"/>
      <c r="M29" s="11"/>
      <c r="N29" s="12"/>
      <c r="O29" s="10"/>
      <c r="P29" s="9"/>
      <c r="Q29" s="9"/>
      <c r="R29" s="11"/>
      <c r="S29" s="11"/>
      <c r="T29" s="12"/>
      <c r="U29" s="10"/>
      <c r="V29" s="12"/>
      <c r="W29" s="9"/>
      <c r="X29" s="11"/>
      <c r="Y29" s="11"/>
      <c r="Z29" s="12"/>
      <c r="AA29" s="11"/>
      <c r="AB29" s="12"/>
      <c r="AC29" s="10"/>
      <c r="AD29" s="9"/>
      <c r="AE29" s="9"/>
      <c r="AF29" s="9"/>
      <c r="AG29" s="11"/>
      <c r="AH29" s="11"/>
      <c r="AI29" s="10"/>
      <c r="AJ29" s="76"/>
      <c r="AK29" s="77"/>
      <c r="AL29" s="78"/>
      <c r="AM29" s="71"/>
      <c r="AN29" s="71"/>
    </row>
    <row r="30" spans="1:40" s="72" customFormat="1" ht="10.5" customHeight="1">
      <c r="A30" s="89"/>
      <c r="B30" s="90" t="s">
        <v>75</v>
      </c>
      <c r="C30" s="74"/>
      <c r="D30" s="75"/>
      <c r="E30" s="74"/>
      <c r="F30" s="9"/>
      <c r="G30" s="10"/>
      <c r="H30" s="12"/>
      <c r="I30" s="9"/>
      <c r="J30" s="9"/>
      <c r="K30" s="9"/>
      <c r="L30" s="11"/>
      <c r="M30" s="11"/>
      <c r="N30" s="12"/>
      <c r="O30" s="10"/>
      <c r="P30" s="9"/>
      <c r="Q30" s="9"/>
      <c r="R30" s="11"/>
      <c r="S30" s="11"/>
      <c r="T30" s="12"/>
      <c r="U30" s="10"/>
      <c r="V30" s="12"/>
      <c r="W30" s="9"/>
      <c r="X30" s="11"/>
      <c r="Y30" s="11"/>
      <c r="Z30" s="12"/>
      <c r="AA30" s="11"/>
      <c r="AB30" s="12"/>
      <c r="AC30" s="10"/>
      <c r="AD30" s="9"/>
      <c r="AE30" s="9"/>
      <c r="AF30" s="9"/>
      <c r="AG30" s="11"/>
      <c r="AH30" s="11"/>
      <c r="AI30" s="10"/>
      <c r="AJ30" s="76"/>
      <c r="AK30" s="77"/>
      <c r="AL30" s="78"/>
      <c r="AM30" s="71"/>
      <c r="AN30" s="71"/>
    </row>
    <row r="31" spans="1:40" s="72" customFormat="1" ht="10.5" customHeight="1">
      <c r="A31" s="67" t="s">
        <v>44</v>
      </c>
      <c r="B31" s="68" t="s">
        <v>1</v>
      </c>
      <c r="C31" s="68" t="s">
        <v>45</v>
      </c>
      <c r="D31" s="69" t="s">
        <v>3</v>
      </c>
      <c r="E31" s="245" t="s">
        <v>4</v>
      </c>
      <c r="F31" s="5">
        <v>1</v>
      </c>
      <c r="G31" s="5">
        <v>2</v>
      </c>
      <c r="H31" s="5">
        <v>3</v>
      </c>
      <c r="I31" s="5">
        <v>4</v>
      </c>
      <c r="J31" s="5">
        <v>5</v>
      </c>
      <c r="K31" s="5">
        <v>6</v>
      </c>
      <c r="L31" s="5">
        <v>7</v>
      </c>
      <c r="M31" s="5">
        <v>8</v>
      </c>
      <c r="N31" s="5">
        <v>9</v>
      </c>
      <c r="O31" s="5">
        <v>10</v>
      </c>
      <c r="P31" s="5">
        <v>11</v>
      </c>
      <c r="Q31" s="5">
        <v>12</v>
      </c>
      <c r="R31" s="5">
        <v>13</v>
      </c>
      <c r="S31" s="5">
        <v>14</v>
      </c>
      <c r="T31" s="5">
        <v>15</v>
      </c>
      <c r="U31" s="5">
        <v>16</v>
      </c>
      <c r="V31" s="5">
        <v>17</v>
      </c>
      <c r="W31" s="5">
        <v>18</v>
      </c>
      <c r="X31" s="5">
        <v>19</v>
      </c>
      <c r="Y31" s="5">
        <v>20</v>
      </c>
      <c r="Z31" s="5">
        <v>21</v>
      </c>
      <c r="AA31" s="5">
        <v>22</v>
      </c>
      <c r="AB31" s="5">
        <v>23</v>
      </c>
      <c r="AC31" s="5">
        <v>24</v>
      </c>
      <c r="AD31" s="5">
        <v>25</v>
      </c>
      <c r="AE31" s="5">
        <v>26</v>
      </c>
      <c r="AF31" s="5">
        <v>27</v>
      </c>
      <c r="AG31" s="5">
        <v>28</v>
      </c>
      <c r="AH31" s="5">
        <v>29</v>
      </c>
      <c r="AI31" s="5">
        <v>30</v>
      </c>
      <c r="AJ31" s="76"/>
      <c r="AK31" s="247" t="s">
        <v>5</v>
      </c>
      <c r="AL31" s="247" t="s">
        <v>6</v>
      </c>
      <c r="AM31" s="71"/>
      <c r="AN31" s="71"/>
    </row>
    <row r="32" spans="1:40" s="72" customFormat="1" ht="10.5" customHeight="1">
      <c r="A32" s="67"/>
      <c r="B32" s="68" t="s">
        <v>76</v>
      </c>
      <c r="C32" s="68" t="s">
        <v>8</v>
      </c>
      <c r="D32" s="69"/>
      <c r="E32" s="245"/>
      <c r="F32" s="5" t="s">
        <v>9</v>
      </c>
      <c r="G32" s="5" t="s">
        <v>9</v>
      </c>
      <c r="H32" s="5" t="s">
        <v>10</v>
      </c>
      <c r="I32" s="5" t="s">
        <v>9</v>
      </c>
      <c r="J32" s="5" t="s">
        <v>11</v>
      </c>
      <c r="K32" s="5" t="s">
        <v>12</v>
      </c>
      <c r="L32" s="5" t="s">
        <v>12</v>
      </c>
      <c r="M32" s="5" t="s">
        <v>9</v>
      </c>
      <c r="N32" s="5" t="s">
        <v>9</v>
      </c>
      <c r="O32" s="5" t="s">
        <v>10</v>
      </c>
      <c r="P32" s="5" t="s">
        <v>9</v>
      </c>
      <c r="Q32" s="5" t="s">
        <v>11</v>
      </c>
      <c r="R32" s="5" t="s">
        <v>12</v>
      </c>
      <c r="S32" s="5" t="s">
        <v>12</v>
      </c>
      <c r="T32" s="5" t="s">
        <v>9</v>
      </c>
      <c r="U32" s="5" t="s">
        <v>9</v>
      </c>
      <c r="V32" s="5" t="s">
        <v>10</v>
      </c>
      <c r="W32" s="5" t="s">
        <v>9</v>
      </c>
      <c r="X32" s="5" t="s">
        <v>11</v>
      </c>
      <c r="Y32" s="5" t="s">
        <v>12</v>
      </c>
      <c r="Z32" s="5" t="s">
        <v>12</v>
      </c>
      <c r="AA32" s="5" t="s">
        <v>9</v>
      </c>
      <c r="AB32" s="5" t="s">
        <v>9</v>
      </c>
      <c r="AC32" s="5" t="s">
        <v>10</v>
      </c>
      <c r="AD32" s="5" t="s">
        <v>9</v>
      </c>
      <c r="AE32" s="5" t="s">
        <v>11</v>
      </c>
      <c r="AF32" s="5" t="s">
        <v>12</v>
      </c>
      <c r="AG32" s="5" t="s">
        <v>12</v>
      </c>
      <c r="AH32" s="5" t="s">
        <v>9</v>
      </c>
      <c r="AI32" s="5" t="s">
        <v>9</v>
      </c>
      <c r="AJ32" s="70" t="s">
        <v>13</v>
      </c>
      <c r="AK32" s="247"/>
      <c r="AL32" s="247"/>
      <c r="AM32" s="71"/>
      <c r="AN32" s="71"/>
    </row>
    <row r="33" spans="1:40" s="72" customFormat="1" ht="10.5" customHeight="1">
      <c r="A33" s="95">
        <v>101729</v>
      </c>
      <c r="B33" s="98" t="s">
        <v>89</v>
      </c>
      <c r="C33" s="74">
        <v>690079</v>
      </c>
      <c r="D33" s="82"/>
      <c r="E33" s="93" t="s">
        <v>31</v>
      </c>
      <c r="F33" s="9"/>
      <c r="G33" s="10"/>
      <c r="H33" s="10"/>
      <c r="I33" s="9"/>
      <c r="J33" s="9"/>
      <c r="K33" s="9"/>
      <c r="L33" s="11"/>
      <c r="M33" s="11"/>
      <c r="N33" s="10"/>
      <c r="O33" s="10"/>
      <c r="P33" s="9"/>
      <c r="Q33" s="9"/>
      <c r="R33" s="9"/>
      <c r="S33" s="11"/>
      <c r="T33" s="12"/>
      <c r="U33" s="10"/>
      <c r="V33" s="12"/>
      <c r="W33" s="9"/>
      <c r="X33" s="9"/>
      <c r="Y33" s="9"/>
      <c r="Z33" s="12"/>
      <c r="AA33" s="9"/>
      <c r="AB33" s="12"/>
      <c r="AC33" s="10"/>
      <c r="AD33" s="9"/>
      <c r="AE33" s="9"/>
      <c r="AF33" s="9"/>
      <c r="AG33" s="11"/>
      <c r="AH33" s="11"/>
      <c r="AI33" s="12"/>
      <c r="AJ33" s="94"/>
      <c r="AK33" s="77"/>
      <c r="AL33" s="77">
        <f>COUNTIF(G33:AJ33,"M*")*6+COUNTIF(G33:AJ33,"T*")*6+COUNTIF(G33:AJ33,"I*")*6+COUNTIF(G33:AJ33,"M*T*")*6+COUNTIF(G33:AJ33,"T*I*")*6+COUNTIF(G33:AJ33,"M*I*")*6+COUNTIF(G33:AJ33,"P*")*12+COUNTIF(G33:AJ33,"AT")*6+COUNTIF(G33:AJ33,"FE")*6</f>
        <v>0</v>
      </c>
      <c r="AM33" s="71"/>
      <c r="AN33" s="71"/>
    </row>
    <row r="34" spans="1:40" s="72" customFormat="1" ht="10.5" customHeight="1">
      <c r="A34" s="95">
        <v>105872</v>
      </c>
      <c r="B34" s="95" t="s">
        <v>88</v>
      </c>
      <c r="C34" s="74">
        <v>105872</v>
      </c>
      <c r="D34" s="82"/>
      <c r="E34" s="93" t="s">
        <v>31</v>
      </c>
      <c r="F34" s="9"/>
      <c r="G34" s="10" t="s">
        <v>37</v>
      </c>
      <c r="H34" s="12"/>
      <c r="I34" s="11"/>
      <c r="J34" s="11"/>
      <c r="K34" s="11"/>
      <c r="L34" s="11"/>
      <c r="M34" s="11"/>
      <c r="N34" s="12" t="s">
        <v>37</v>
      </c>
      <c r="O34" s="12"/>
      <c r="P34" s="11"/>
      <c r="Q34" s="11"/>
      <c r="R34" s="11"/>
      <c r="S34" s="11"/>
      <c r="T34" s="12"/>
      <c r="U34" s="12" t="s">
        <v>49</v>
      </c>
      <c r="V34" s="12"/>
      <c r="W34" s="11"/>
      <c r="X34" s="11"/>
      <c r="Y34" s="11"/>
      <c r="Z34" s="12"/>
      <c r="AA34" s="11"/>
      <c r="AB34" s="12"/>
      <c r="AC34" s="12"/>
      <c r="AD34" s="11"/>
      <c r="AE34" s="11"/>
      <c r="AF34" s="11"/>
      <c r="AG34" s="11"/>
      <c r="AH34" s="11"/>
      <c r="AI34" s="12" t="s">
        <v>17</v>
      </c>
      <c r="AJ34" s="94"/>
      <c r="AK34" s="77"/>
      <c r="AL34" s="77">
        <f aca="true" t="shared" si="4" ref="AL34:AL50">COUNTIF(G34:AJ34,"M*")*6+COUNTIF(G34:AJ34,"T*")*6+COUNTIF(G34:AJ34,"I*")*6+COUNTIF(G34:AJ34,"M*T*")*6+COUNTIF(G34:AJ34,"T*I*")*6+COUNTIF(G34:AJ34,"M*I*")*6+COUNTIF(G34:AJ34,"P*")*12+COUNTIF(G34:AJ34,"AT")*6+COUNTIF(G34:AJ34,"FE")*6</f>
        <v>30</v>
      </c>
      <c r="AM34" s="71"/>
      <c r="AN34" s="71"/>
    </row>
    <row r="35" spans="1:40" s="72" customFormat="1" ht="10.5" customHeight="1">
      <c r="A35" s="95">
        <v>111317</v>
      </c>
      <c r="B35" s="95" t="s">
        <v>84</v>
      </c>
      <c r="C35" s="74">
        <v>804901</v>
      </c>
      <c r="D35" s="82"/>
      <c r="E35" s="93" t="s">
        <v>31</v>
      </c>
      <c r="F35" s="9"/>
      <c r="G35" s="10" t="s">
        <v>49</v>
      </c>
      <c r="H35" s="10"/>
      <c r="I35" s="9"/>
      <c r="J35" s="9"/>
      <c r="K35" s="9"/>
      <c r="L35" s="11"/>
      <c r="M35" s="11"/>
      <c r="N35" s="10" t="s">
        <v>37</v>
      </c>
      <c r="O35" s="10"/>
      <c r="P35" s="9"/>
      <c r="Q35" s="9"/>
      <c r="R35" s="9"/>
      <c r="S35" s="11"/>
      <c r="T35" s="12" t="s">
        <v>37</v>
      </c>
      <c r="U35" s="10"/>
      <c r="V35" s="12"/>
      <c r="W35" s="9"/>
      <c r="X35" s="9"/>
      <c r="Y35" s="9"/>
      <c r="Z35" s="12"/>
      <c r="AA35" s="9"/>
      <c r="AB35" s="12"/>
      <c r="AC35" s="10"/>
      <c r="AD35" s="9"/>
      <c r="AE35" s="9"/>
      <c r="AF35" s="9"/>
      <c r="AG35" s="11"/>
      <c r="AH35" s="11" t="s">
        <v>37</v>
      </c>
      <c r="AI35" s="12"/>
      <c r="AJ35" s="94"/>
      <c r="AK35" s="77"/>
      <c r="AL35" s="77">
        <f t="shared" si="4"/>
        <v>30</v>
      </c>
      <c r="AM35" s="71"/>
      <c r="AN35" s="71"/>
    </row>
    <row r="36" spans="1:40" s="72" customFormat="1" ht="10.5" customHeight="1">
      <c r="A36" s="91">
        <v>119890</v>
      </c>
      <c r="B36" s="91" t="s">
        <v>77</v>
      </c>
      <c r="C36" s="92">
        <v>217669</v>
      </c>
      <c r="D36" s="96"/>
      <c r="E36" s="97" t="s">
        <v>31</v>
      </c>
      <c r="F36" s="9"/>
      <c r="G36" s="10"/>
      <c r="H36" s="12"/>
      <c r="I36" s="11"/>
      <c r="J36" s="11"/>
      <c r="K36" s="11"/>
      <c r="L36" s="11"/>
      <c r="M36" s="11"/>
      <c r="N36" s="12"/>
      <c r="O36" s="12"/>
      <c r="P36" s="11"/>
      <c r="Q36" s="11"/>
      <c r="R36" s="11"/>
      <c r="S36" s="11"/>
      <c r="T36" s="12"/>
      <c r="U36" s="12"/>
      <c r="V36" s="12"/>
      <c r="W36" s="11"/>
      <c r="X36" s="11"/>
      <c r="Y36" s="11"/>
      <c r="Z36" s="12"/>
      <c r="AA36" s="11"/>
      <c r="AB36" s="12"/>
      <c r="AC36" s="12"/>
      <c r="AD36" s="11"/>
      <c r="AE36" s="11"/>
      <c r="AF36" s="11"/>
      <c r="AG36" s="11"/>
      <c r="AH36" s="11"/>
      <c r="AI36" s="12"/>
      <c r="AJ36" s="94"/>
      <c r="AK36" s="77"/>
      <c r="AL36" s="77">
        <f t="shared" si="4"/>
        <v>0</v>
      </c>
      <c r="AM36" s="71"/>
      <c r="AN36" s="71"/>
    </row>
    <row r="37" spans="1:40" s="72" customFormat="1" ht="10.5" customHeight="1">
      <c r="A37" s="95">
        <v>129194</v>
      </c>
      <c r="B37" s="95" t="s">
        <v>87</v>
      </c>
      <c r="C37" s="74">
        <v>522551</v>
      </c>
      <c r="D37" s="82"/>
      <c r="E37" s="93" t="s">
        <v>31</v>
      </c>
      <c r="F37" s="9"/>
      <c r="G37" s="10"/>
      <c r="H37" s="10" t="s">
        <v>37</v>
      </c>
      <c r="I37" s="9"/>
      <c r="J37" s="9"/>
      <c r="K37" s="9"/>
      <c r="L37" s="11"/>
      <c r="M37" s="11"/>
      <c r="N37" s="10"/>
      <c r="O37" s="10"/>
      <c r="P37" s="9"/>
      <c r="Q37" s="9"/>
      <c r="R37" s="9"/>
      <c r="S37" s="11"/>
      <c r="T37" s="12"/>
      <c r="U37" s="10" t="s">
        <v>37</v>
      </c>
      <c r="V37" s="12" t="s">
        <v>37</v>
      </c>
      <c r="W37" s="9"/>
      <c r="X37" s="9"/>
      <c r="Y37" s="9"/>
      <c r="Z37" s="12" t="s">
        <v>37</v>
      </c>
      <c r="AA37" s="9"/>
      <c r="AB37" s="12" t="s">
        <v>37</v>
      </c>
      <c r="AC37" s="10"/>
      <c r="AD37" s="9"/>
      <c r="AE37" s="9"/>
      <c r="AF37" s="9"/>
      <c r="AG37" s="11"/>
      <c r="AH37" s="11"/>
      <c r="AI37" s="12" t="s">
        <v>37</v>
      </c>
      <c r="AJ37" s="94"/>
      <c r="AK37" s="77"/>
      <c r="AL37" s="77">
        <f t="shared" si="4"/>
        <v>36</v>
      </c>
      <c r="AM37" s="71"/>
      <c r="AN37" s="71"/>
    </row>
    <row r="38" spans="1:40" s="66" customFormat="1" ht="9.75" customHeight="1">
      <c r="A38" s="95">
        <v>130613</v>
      </c>
      <c r="B38" s="95" t="s">
        <v>83</v>
      </c>
      <c r="C38" s="74">
        <v>900146</v>
      </c>
      <c r="D38" s="82"/>
      <c r="E38" s="93" t="s">
        <v>31</v>
      </c>
      <c r="F38" s="9"/>
      <c r="G38" s="10" t="s">
        <v>37</v>
      </c>
      <c r="H38" s="12"/>
      <c r="I38" s="11"/>
      <c r="J38" s="11"/>
      <c r="K38" s="11"/>
      <c r="L38" s="11"/>
      <c r="M38" s="11"/>
      <c r="N38" s="12" t="s">
        <v>37</v>
      </c>
      <c r="O38" s="12" t="s">
        <v>49</v>
      </c>
      <c r="P38" s="11"/>
      <c r="Q38" s="11"/>
      <c r="R38" s="11"/>
      <c r="S38" s="11"/>
      <c r="T38" s="12"/>
      <c r="U38" s="12"/>
      <c r="V38" s="12" t="s">
        <v>49</v>
      </c>
      <c r="W38" s="11"/>
      <c r="X38" s="11"/>
      <c r="Y38" s="11"/>
      <c r="Z38" s="12"/>
      <c r="AA38" s="11"/>
      <c r="AB38" s="12"/>
      <c r="AC38" s="12"/>
      <c r="AD38" s="11"/>
      <c r="AE38" s="11"/>
      <c r="AF38" s="11"/>
      <c r="AG38" s="11"/>
      <c r="AH38" s="11"/>
      <c r="AI38" s="12" t="s">
        <v>11</v>
      </c>
      <c r="AJ38" s="94"/>
      <c r="AK38" s="77"/>
      <c r="AL38" s="77">
        <f t="shared" si="4"/>
        <v>42</v>
      </c>
      <c r="AM38" s="65"/>
      <c r="AN38" s="65"/>
    </row>
    <row r="39" spans="1:40" s="72" customFormat="1" ht="10.5" customHeight="1">
      <c r="A39" s="95">
        <v>136549</v>
      </c>
      <c r="B39" s="95" t="s">
        <v>85</v>
      </c>
      <c r="C39" s="74">
        <v>408678</v>
      </c>
      <c r="D39" s="82"/>
      <c r="E39" s="93" t="s">
        <v>31</v>
      </c>
      <c r="F39" s="9"/>
      <c r="G39" s="10"/>
      <c r="H39" s="10" t="s">
        <v>37</v>
      </c>
      <c r="I39" s="9"/>
      <c r="J39" s="9"/>
      <c r="K39" s="9"/>
      <c r="L39" s="11"/>
      <c r="M39" s="11"/>
      <c r="N39" s="10" t="s">
        <v>37</v>
      </c>
      <c r="O39" s="10"/>
      <c r="P39" s="9"/>
      <c r="Q39" s="9"/>
      <c r="R39" s="9" t="s">
        <v>37</v>
      </c>
      <c r="S39" s="11"/>
      <c r="T39" s="12"/>
      <c r="U39" s="10" t="s">
        <v>37</v>
      </c>
      <c r="V39" s="12" t="s">
        <v>37</v>
      </c>
      <c r="W39" s="9"/>
      <c r="X39" s="9"/>
      <c r="Y39" s="9"/>
      <c r="Z39" s="12"/>
      <c r="AA39" s="9"/>
      <c r="AB39" s="12" t="s">
        <v>37</v>
      </c>
      <c r="AC39" s="10"/>
      <c r="AD39" s="9"/>
      <c r="AE39" s="9"/>
      <c r="AF39" s="9"/>
      <c r="AG39" s="11"/>
      <c r="AH39" s="11"/>
      <c r="AI39" s="12" t="s">
        <v>37</v>
      </c>
      <c r="AJ39" s="94"/>
      <c r="AK39" s="77"/>
      <c r="AL39" s="77">
        <f t="shared" si="4"/>
        <v>42</v>
      </c>
      <c r="AM39" s="71"/>
      <c r="AN39" s="71"/>
    </row>
    <row r="40" spans="1:40" s="72" customFormat="1" ht="10.5" customHeight="1">
      <c r="A40" s="95">
        <v>136905</v>
      </c>
      <c r="B40" s="95" t="s">
        <v>128</v>
      </c>
      <c r="C40" s="74">
        <v>408871</v>
      </c>
      <c r="D40" s="82"/>
      <c r="E40" s="93" t="s">
        <v>31</v>
      </c>
      <c r="F40" s="9"/>
      <c r="G40" s="10"/>
      <c r="H40" s="12"/>
      <c r="I40" s="11"/>
      <c r="J40" s="11"/>
      <c r="K40" s="11"/>
      <c r="L40" s="11"/>
      <c r="M40" s="11"/>
      <c r="N40" s="12"/>
      <c r="O40" s="12"/>
      <c r="P40" s="11"/>
      <c r="Q40" s="11"/>
      <c r="R40" s="11"/>
      <c r="S40" s="11"/>
      <c r="T40" s="12"/>
      <c r="U40" s="12"/>
      <c r="V40" s="12"/>
      <c r="W40" s="11"/>
      <c r="X40" s="11"/>
      <c r="Y40" s="11"/>
      <c r="Z40" s="12"/>
      <c r="AA40" s="11"/>
      <c r="AB40" s="12"/>
      <c r="AC40" s="12"/>
      <c r="AD40" s="11"/>
      <c r="AE40" s="11"/>
      <c r="AF40" s="11"/>
      <c r="AG40" s="11"/>
      <c r="AH40" s="11"/>
      <c r="AI40" s="12"/>
      <c r="AJ40" s="94"/>
      <c r="AK40" s="77"/>
      <c r="AL40" s="77">
        <f t="shared" si="4"/>
        <v>0</v>
      </c>
      <c r="AM40" s="71"/>
      <c r="AN40" s="71"/>
    </row>
    <row r="41" spans="1:40" s="72" customFormat="1" ht="10.5" customHeight="1">
      <c r="A41" s="95">
        <v>137510</v>
      </c>
      <c r="B41" s="95" t="s">
        <v>81</v>
      </c>
      <c r="C41" s="74">
        <v>388262</v>
      </c>
      <c r="D41" s="82"/>
      <c r="E41" s="93" t="s">
        <v>31</v>
      </c>
      <c r="F41" s="9"/>
      <c r="G41" s="10"/>
      <c r="H41" s="10"/>
      <c r="I41" s="9"/>
      <c r="J41" s="9"/>
      <c r="K41" s="9"/>
      <c r="L41" s="11"/>
      <c r="M41" s="11"/>
      <c r="N41" s="10"/>
      <c r="O41" s="10"/>
      <c r="P41" s="9"/>
      <c r="Q41" s="9"/>
      <c r="R41" s="9"/>
      <c r="S41" s="11"/>
      <c r="T41" s="12"/>
      <c r="U41" s="10"/>
      <c r="V41" s="12"/>
      <c r="W41" s="9"/>
      <c r="X41" s="9"/>
      <c r="Y41" s="9"/>
      <c r="Z41" s="12"/>
      <c r="AA41" s="9"/>
      <c r="AB41" s="12"/>
      <c r="AC41" s="10"/>
      <c r="AD41" s="9"/>
      <c r="AE41" s="9"/>
      <c r="AF41" s="9"/>
      <c r="AG41" s="11"/>
      <c r="AH41" s="11"/>
      <c r="AI41" s="12"/>
      <c r="AJ41" s="94"/>
      <c r="AK41" s="77"/>
      <c r="AL41" s="77">
        <f t="shared" si="4"/>
        <v>0</v>
      </c>
      <c r="AM41" s="71"/>
      <c r="AN41" s="71"/>
    </row>
    <row r="42" spans="1:40" s="72" customFormat="1" ht="10.5" customHeight="1">
      <c r="A42" s="95">
        <v>139092</v>
      </c>
      <c r="B42" s="95" t="s">
        <v>129</v>
      </c>
      <c r="C42" s="74">
        <v>5465103</v>
      </c>
      <c r="D42" s="82"/>
      <c r="E42" s="93" t="s">
        <v>31</v>
      </c>
      <c r="F42" s="9"/>
      <c r="G42" s="10"/>
      <c r="H42" s="12"/>
      <c r="I42" s="11"/>
      <c r="J42" s="11"/>
      <c r="K42" s="11"/>
      <c r="L42" s="11"/>
      <c r="M42" s="11"/>
      <c r="N42" s="12"/>
      <c r="O42" s="12"/>
      <c r="P42" s="11"/>
      <c r="Q42" s="11"/>
      <c r="R42" s="11"/>
      <c r="S42" s="11"/>
      <c r="T42" s="12"/>
      <c r="U42" s="12"/>
      <c r="V42" s="12"/>
      <c r="W42" s="11"/>
      <c r="X42" s="11"/>
      <c r="Y42" s="11"/>
      <c r="Z42" s="12"/>
      <c r="AA42" s="11"/>
      <c r="AB42" s="12"/>
      <c r="AC42" s="12"/>
      <c r="AD42" s="11"/>
      <c r="AE42" s="11"/>
      <c r="AF42" s="11"/>
      <c r="AG42" s="11"/>
      <c r="AH42" s="11"/>
      <c r="AI42" s="12"/>
      <c r="AJ42" s="94"/>
      <c r="AK42" s="77"/>
      <c r="AL42" s="77">
        <f t="shared" si="4"/>
        <v>0</v>
      </c>
      <c r="AM42" s="71"/>
      <c r="AN42" s="71"/>
    </row>
    <row r="43" spans="1:40" s="72" customFormat="1" ht="10.5" customHeight="1">
      <c r="A43" s="95">
        <v>139964</v>
      </c>
      <c r="B43" s="95" t="s">
        <v>78</v>
      </c>
      <c r="C43" s="74">
        <v>684870</v>
      </c>
      <c r="D43" s="82"/>
      <c r="E43" s="93" t="s">
        <v>31</v>
      </c>
      <c r="F43" s="9"/>
      <c r="G43" s="10"/>
      <c r="H43" s="10" t="s">
        <v>37</v>
      </c>
      <c r="I43" s="9"/>
      <c r="J43" s="9"/>
      <c r="K43" s="9"/>
      <c r="L43" s="11"/>
      <c r="M43" s="11"/>
      <c r="N43" s="10"/>
      <c r="O43" s="10" t="s">
        <v>37</v>
      </c>
      <c r="P43" s="9"/>
      <c r="Q43" s="9"/>
      <c r="R43" s="9"/>
      <c r="S43" s="11"/>
      <c r="T43" s="12"/>
      <c r="U43" s="10" t="s">
        <v>37</v>
      </c>
      <c r="V43" s="12" t="s">
        <v>37</v>
      </c>
      <c r="W43" s="9"/>
      <c r="X43" s="9"/>
      <c r="Y43" s="9"/>
      <c r="Z43" s="12"/>
      <c r="AA43" s="9"/>
      <c r="AB43" s="12" t="s">
        <v>37</v>
      </c>
      <c r="AC43" s="10"/>
      <c r="AD43" s="9"/>
      <c r="AE43" s="9"/>
      <c r="AF43" s="9"/>
      <c r="AG43" s="11"/>
      <c r="AH43" s="11"/>
      <c r="AI43" s="12" t="s">
        <v>37</v>
      </c>
      <c r="AJ43" s="94"/>
      <c r="AK43" s="77"/>
      <c r="AL43" s="77">
        <f t="shared" si="4"/>
        <v>36</v>
      </c>
      <c r="AM43" s="71"/>
      <c r="AN43" s="71"/>
    </row>
    <row r="44" spans="1:40" s="72" customFormat="1" ht="10.5" customHeight="1">
      <c r="A44" s="95">
        <v>142484</v>
      </c>
      <c r="B44" s="95" t="s">
        <v>86</v>
      </c>
      <c r="C44" s="74">
        <v>492323</v>
      </c>
      <c r="D44" s="82"/>
      <c r="E44" s="93" t="s">
        <v>31</v>
      </c>
      <c r="F44" s="9"/>
      <c r="G44" s="10"/>
      <c r="H44" s="12"/>
      <c r="I44" s="11"/>
      <c r="J44" s="11"/>
      <c r="K44" s="11"/>
      <c r="L44" s="11"/>
      <c r="M44" s="11"/>
      <c r="N44" s="12"/>
      <c r="O44" s="12"/>
      <c r="P44" s="11"/>
      <c r="Q44" s="11"/>
      <c r="R44" s="11"/>
      <c r="S44" s="11"/>
      <c r="T44" s="12"/>
      <c r="U44" s="12"/>
      <c r="V44" s="12"/>
      <c r="W44" s="11"/>
      <c r="X44" s="11"/>
      <c r="Y44" s="11"/>
      <c r="Z44" s="12"/>
      <c r="AA44" s="11"/>
      <c r="AB44" s="12"/>
      <c r="AC44" s="12"/>
      <c r="AD44" s="11"/>
      <c r="AE44" s="11"/>
      <c r="AF44" s="11"/>
      <c r="AG44" s="11"/>
      <c r="AH44" s="11"/>
      <c r="AI44" s="12"/>
      <c r="AJ44" s="94"/>
      <c r="AK44" s="77"/>
      <c r="AL44" s="77">
        <f t="shared" si="4"/>
        <v>0</v>
      </c>
      <c r="AM44" s="71"/>
      <c r="AN44" s="71"/>
    </row>
    <row r="45" spans="1:40" s="72" customFormat="1" ht="10.5" customHeight="1">
      <c r="A45" s="95">
        <v>142735</v>
      </c>
      <c r="B45" s="214" t="s">
        <v>130</v>
      </c>
      <c r="C45" s="74">
        <v>690267</v>
      </c>
      <c r="D45" s="82"/>
      <c r="E45" s="93" t="s">
        <v>31</v>
      </c>
      <c r="F45" s="9"/>
      <c r="G45" s="10"/>
      <c r="H45" s="10"/>
      <c r="I45" s="9"/>
      <c r="J45" s="9"/>
      <c r="K45" s="9"/>
      <c r="L45" s="11"/>
      <c r="M45" s="11"/>
      <c r="N45" s="10"/>
      <c r="O45" s="10"/>
      <c r="P45" s="9"/>
      <c r="Q45" s="9"/>
      <c r="R45" s="9"/>
      <c r="S45" s="11"/>
      <c r="T45" s="12"/>
      <c r="U45" s="10"/>
      <c r="V45" s="12"/>
      <c r="W45" s="9"/>
      <c r="X45" s="9"/>
      <c r="Y45" s="9"/>
      <c r="Z45" s="12"/>
      <c r="AA45" s="9"/>
      <c r="AB45" s="12"/>
      <c r="AC45" s="10"/>
      <c r="AD45" s="9"/>
      <c r="AE45" s="9"/>
      <c r="AF45" s="9"/>
      <c r="AG45" s="11"/>
      <c r="AH45" s="11"/>
      <c r="AI45" s="12"/>
      <c r="AJ45" s="99"/>
      <c r="AK45" s="100"/>
      <c r="AL45" s="77">
        <f t="shared" si="4"/>
        <v>0</v>
      </c>
      <c r="AM45" s="71"/>
      <c r="AN45" s="71"/>
    </row>
    <row r="46" spans="1:40" s="72" customFormat="1" ht="10.5" customHeight="1">
      <c r="A46" s="95">
        <v>143944</v>
      </c>
      <c r="B46" s="95" t="s">
        <v>82</v>
      </c>
      <c r="C46" s="74">
        <v>705003</v>
      </c>
      <c r="D46" s="82"/>
      <c r="E46" s="93" t="s">
        <v>31</v>
      </c>
      <c r="F46" s="9"/>
      <c r="G46" s="10"/>
      <c r="H46" s="12"/>
      <c r="I46" s="11"/>
      <c r="J46" s="11"/>
      <c r="K46" s="11"/>
      <c r="L46" s="11"/>
      <c r="M46" s="11"/>
      <c r="N46" s="12"/>
      <c r="O46" s="12" t="s">
        <v>37</v>
      </c>
      <c r="P46" s="11"/>
      <c r="Q46" s="11"/>
      <c r="R46" s="11"/>
      <c r="S46" s="11"/>
      <c r="T46" s="12"/>
      <c r="U46" s="12"/>
      <c r="V46" s="12"/>
      <c r="W46" s="11" t="s">
        <v>37</v>
      </c>
      <c r="X46" s="11"/>
      <c r="Y46" s="11"/>
      <c r="Z46" s="12"/>
      <c r="AA46" s="11"/>
      <c r="AB46" s="12"/>
      <c r="AC46" s="12" t="s">
        <v>37</v>
      </c>
      <c r="AD46" s="11"/>
      <c r="AE46" s="11"/>
      <c r="AF46" s="11"/>
      <c r="AG46" s="11"/>
      <c r="AH46" s="11"/>
      <c r="AI46" s="12" t="s">
        <v>37</v>
      </c>
      <c r="AJ46" s="94"/>
      <c r="AK46" s="77"/>
      <c r="AL46" s="77">
        <f t="shared" si="4"/>
        <v>24</v>
      </c>
      <c r="AM46" s="71"/>
      <c r="AN46" s="71"/>
    </row>
    <row r="47" spans="1:40" s="72" customFormat="1" ht="10.5" customHeight="1">
      <c r="A47" s="95">
        <v>150215</v>
      </c>
      <c r="B47" s="95" t="s">
        <v>80</v>
      </c>
      <c r="C47" s="74">
        <v>958908</v>
      </c>
      <c r="D47" s="82"/>
      <c r="E47" s="93" t="s">
        <v>31</v>
      </c>
      <c r="F47" s="9"/>
      <c r="G47" s="10"/>
      <c r="H47" s="10" t="s">
        <v>37</v>
      </c>
      <c r="I47" s="9"/>
      <c r="J47" s="9"/>
      <c r="K47" s="9"/>
      <c r="L47" s="11"/>
      <c r="M47" s="11"/>
      <c r="N47" s="10"/>
      <c r="O47" s="10"/>
      <c r="P47" s="9"/>
      <c r="Q47" s="9"/>
      <c r="R47" s="9"/>
      <c r="S47" s="11"/>
      <c r="T47" s="12"/>
      <c r="U47" s="10" t="s">
        <v>37</v>
      </c>
      <c r="V47" s="12" t="s">
        <v>37</v>
      </c>
      <c r="W47" s="9"/>
      <c r="X47" s="9"/>
      <c r="Y47" s="9"/>
      <c r="Z47" s="12" t="s">
        <v>37</v>
      </c>
      <c r="AA47" s="9"/>
      <c r="AB47" s="12" t="s">
        <v>37</v>
      </c>
      <c r="AC47" s="10" t="s">
        <v>37</v>
      </c>
      <c r="AD47" s="9"/>
      <c r="AE47" s="9"/>
      <c r="AF47" s="9"/>
      <c r="AG47" s="11"/>
      <c r="AH47" s="11"/>
      <c r="AI47" s="12"/>
      <c r="AJ47" s="94"/>
      <c r="AK47" s="77"/>
      <c r="AL47" s="77">
        <f t="shared" si="4"/>
        <v>36</v>
      </c>
      <c r="AM47" s="71"/>
      <c r="AN47" s="71"/>
    </row>
    <row r="48" spans="1:40" s="72" customFormat="1" ht="10.5" customHeight="1">
      <c r="A48" s="95">
        <v>150932</v>
      </c>
      <c r="B48" s="95" t="s">
        <v>79</v>
      </c>
      <c r="C48" s="74">
        <v>458047</v>
      </c>
      <c r="D48" s="82"/>
      <c r="E48" s="93" t="s">
        <v>31</v>
      </c>
      <c r="F48" s="9" t="s">
        <v>37</v>
      </c>
      <c r="G48" s="10" t="s">
        <v>37</v>
      </c>
      <c r="H48" s="12"/>
      <c r="I48" s="11"/>
      <c r="J48" s="11"/>
      <c r="K48" s="11"/>
      <c r="L48" s="11"/>
      <c r="M48" s="11"/>
      <c r="N48" s="12"/>
      <c r="O48" s="12"/>
      <c r="P48" s="11"/>
      <c r="Q48" s="11"/>
      <c r="R48" s="11" t="s">
        <v>37</v>
      </c>
      <c r="S48" s="11"/>
      <c r="T48" s="12"/>
      <c r="U48" s="12"/>
      <c r="V48" s="12"/>
      <c r="W48" s="11" t="s">
        <v>37</v>
      </c>
      <c r="X48" s="11"/>
      <c r="Y48" s="11" t="s">
        <v>37</v>
      </c>
      <c r="Z48" s="12"/>
      <c r="AA48" s="11" t="s">
        <v>37</v>
      </c>
      <c r="AB48" s="12"/>
      <c r="AC48" s="12"/>
      <c r="AD48" s="11" t="s">
        <v>37</v>
      </c>
      <c r="AE48" s="11" t="s">
        <v>37</v>
      </c>
      <c r="AF48" s="11"/>
      <c r="AG48" s="11"/>
      <c r="AH48" s="11"/>
      <c r="AI48" s="12"/>
      <c r="AJ48" s="94"/>
      <c r="AK48" s="77"/>
      <c r="AL48" s="77">
        <f t="shared" si="4"/>
        <v>42</v>
      </c>
      <c r="AM48" s="71"/>
      <c r="AN48" s="71"/>
    </row>
    <row r="49" spans="1:40" s="72" customFormat="1" ht="10.5" customHeight="1">
      <c r="A49" s="91">
        <v>152749</v>
      </c>
      <c r="B49" s="91" t="s">
        <v>131</v>
      </c>
      <c r="C49" s="92">
        <v>754949</v>
      </c>
      <c r="D49" s="96"/>
      <c r="E49" s="97" t="s">
        <v>31</v>
      </c>
      <c r="F49" s="222"/>
      <c r="G49" s="10"/>
      <c r="H49" s="10"/>
      <c r="I49" s="9"/>
      <c r="J49" s="9"/>
      <c r="K49" s="9"/>
      <c r="L49" s="11"/>
      <c r="M49" s="11"/>
      <c r="N49" s="10"/>
      <c r="O49" s="10"/>
      <c r="P49" s="9"/>
      <c r="Q49" s="9"/>
      <c r="R49" s="9"/>
      <c r="S49" s="11"/>
      <c r="T49" s="12"/>
      <c r="U49" s="10"/>
      <c r="V49" s="12"/>
      <c r="W49" s="9"/>
      <c r="X49" s="9"/>
      <c r="Y49" s="9"/>
      <c r="Z49" s="12"/>
      <c r="AA49" s="9"/>
      <c r="AB49" s="12"/>
      <c r="AC49" s="10"/>
      <c r="AD49" s="9"/>
      <c r="AE49" s="9"/>
      <c r="AF49" s="9"/>
      <c r="AG49" s="11"/>
      <c r="AH49" s="11"/>
      <c r="AI49" s="12"/>
      <c r="AJ49" s="94"/>
      <c r="AK49" s="77"/>
      <c r="AL49" s="77">
        <f t="shared" si="4"/>
        <v>0</v>
      </c>
      <c r="AM49" s="71"/>
      <c r="AN49" s="71"/>
    </row>
    <row r="50" spans="1:40" s="72" customFormat="1" ht="10.5" customHeight="1">
      <c r="A50" s="223">
        <v>142484</v>
      </c>
      <c r="B50" s="224" t="s">
        <v>86</v>
      </c>
      <c r="C50" s="225"/>
      <c r="D50" s="226"/>
      <c r="E50" s="227" t="s">
        <v>31</v>
      </c>
      <c r="F50" s="228"/>
      <c r="G50" s="221"/>
      <c r="H50" s="12"/>
      <c r="I50" s="11"/>
      <c r="J50" s="11"/>
      <c r="K50" s="11"/>
      <c r="L50" s="11"/>
      <c r="M50" s="11"/>
      <c r="N50" s="12"/>
      <c r="O50" s="12" t="s">
        <v>37</v>
      </c>
      <c r="P50" s="11"/>
      <c r="Q50" s="11"/>
      <c r="R50" s="11"/>
      <c r="S50" s="11"/>
      <c r="T50" s="12"/>
      <c r="U50" s="12"/>
      <c r="V50" s="12"/>
      <c r="W50" s="11"/>
      <c r="X50" s="11"/>
      <c r="Y50" s="11"/>
      <c r="Z50" s="12"/>
      <c r="AA50" s="11"/>
      <c r="AB50" s="12"/>
      <c r="AC50" s="12" t="s">
        <v>37</v>
      </c>
      <c r="AD50" s="11"/>
      <c r="AE50" s="11"/>
      <c r="AF50" s="11"/>
      <c r="AG50" s="11"/>
      <c r="AH50" s="11"/>
      <c r="AI50" s="12"/>
      <c r="AJ50" s="94"/>
      <c r="AK50" s="77"/>
      <c r="AL50" s="77">
        <f t="shared" si="4"/>
        <v>12</v>
      </c>
      <c r="AM50" s="71"/>
      <c r="AN50" s="71"/>
    </row>
    <row r="51" spans="1:40" s="72" customFormat="1" ht="10.5" customHeight="1">
      <c r="A51" s="101"/>
      <c r="B51" s="56"/>
      <c r="C51" s="220"/>
      <c r="D51" s="102"/>
      <c r="E51" s="103"/>
      <c r="F51" s="110"/>
      <c r="G51" s="105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5"/>
      <c r="Z51" s="106"/>
      <c r="AA51" s="106"/>
      <c r="AB51" s="106"/>
      <c r="AC51" s="106"/>
      <c r="AD51" s="106"/>
      <c r="AE51" s="106"/>
      <c r="AF51" s="106"/>
      <c r="AG51" s="105"/>
      <c r="AH51" s="105"/>
      <c r="AI51" s="105"/>
      <c r="AJ51" s="47"/>
      <c r="AK51" s="107"/>
      <c r="AL51" s="77"/>
      <c r="AM51" s="71"/>
      <c r="AN51" s="71"/>
    </row>
    <row r="52" spans="1:40" s="66" customFormat="1" ht="9.75" customHeight="1">
      <c r="A52" s="101"/>
      <c r="B52" s="56"/>
      <c r="C52" s="57"/>
      <c r="D52" s="102"/>
      <c r="E52" s="103"/>
      <c r="F52" s="110"/>
      <c r="G52" s="105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5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47"/>
      <c r="AK52" s="107"/>
      <c r="AL52" s="107"/>
      <c r="AM52" s="65"/>
      <c r="AN52" s="65"/>
    </row>
    <row r="53" spans="1:40" s="66" customFormat="1" ht="9.75" customHeight="1">
      <c r="A53" s="101"/>
      <c r="B53" s="56"/>
      <c r="C53" s="57"/>
      <c r="D53" s="102"/>
      <c r="E53" s="103"/>
      <c r="F53" s="110"/>
      <c r="G53" s="105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5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11"/>
      <c r="AH53" s="111"/>
      <c r="AI53" s="111"/>
      <c r="AJ53" s="47"/>
      <c r="AK53" s="107"/>
      <c r="AL53" s="107"/>
      <c r="AM53" s="65"/>
      <c r="AN53" s="65"/>
    </row>
    <row r="54" spans="1:40" s="72" customFormat="1" ht="10.5" customHeight="1">
      <c r="A54" s="101"/>
      <c r="B54" s="56"/>
      <c r="C54" s="57"/>
      <c r="D54" s="102"/>
      <c r="E54" s="103"/>
      <c r="F54" s="110"/>
      <c r="G54" s="105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5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11"/>
      <c r="AH54" s="111"/>
      <c r="AI54" s="111"/>
      <c r="AJ54" s="47"/>
      <c r="AK54" s="107"/>
      <c r="AL54" s="107"/>
      <c r="AM54" s="71"/>
      <c r="AN54" s="71"/>
    </row>
    <row r="55" spans="1:40" s="72" customFormat="1" ht="10.5" customHeight="1">
      <c r="A55" s="101"/>
      <c r="B55" s="56"/>
      <c r="C55" s="57"/>
      <c r="D55" s="102"/>
      <c r="E55" s="103"/>
      <c r="F55" s="110"/>
      <c r="G55" s="105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4"/>
      <c r="W55" s="106"/>
      <c r="X55" s="106"/>
      <c r="Y55" s="106"/>
      <c r="Z55" s="106"/>
      <c r="AA55" s="106"/>
      <c r="AB55" s="105"/>
      <c r="AC55" s="106"/>
      <c r="AD55" s="106"/>
      <c r="AE55" s="106"/>
      <c r="AF55" s="106"/>
      <c r="AG55" s="111"/>
      <c r="AH55" s="111"/>
      <c r="AI55" s="111"/>
      <c r="AJ55" s="47"/>
      <c r="AK55" s="107"/>
      <c r="AL55" s="107"/>
      <c r="AM55" s="71"/>
      <c r="AN55" s="71"/>
    </row>
    <row r="56" spans="1:40" s="72" customFormat="1" ht="10.5" customHeight="1">
      <c r="A56" s="101"/>
      <c r="B56" s="56"/>
      <c r="C56" s="57"/>
      <c r="D56" s="102"/>
      <c r="E56" s="103"/>
      <c r="F56" s="110"/>
      <c r="G56" s="105"/>
      <c r="H56" s="106"/>
      <c r="I56" s="106"/>
      <c r="J56" s="106"/>
      <c r="K56" s="106"/>
      <c r="L56" s="106"/>
      <c r="M56" s="106"/>
      <c r="N56" s="106"/>
      <c r="O56" s="106"/>
      <c r="P56" s="104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5"/>
      <c r="AC56" s="106"/>
      <c r="AD56" s="106"/>
      <c r="AE56" s="106"/>
      <c r="AF56" s="106"/>
      <c r="AG56" s="111"/>
      <c r="AH56" s="111"/>
      <c r="AI56" s="111"/>
      <c r="AJ56" s="47"/>
      <c r="AK56" s="107"/>
      <c r="AL56" s="107"/>
      <c r="AM56" s="71"/>
      <c r="AN56" s="71"/>
    </row>
    <row r="57" spans="1:40" s="72" customFormat="1" ht="10.5" customHeight="1">
      <c r="A57" s="101"/>
      <c r="B57" s="56"/>
      <c r="C57" s="57"/>
      <c r="D57" s="102"/>
      <c r="E57" s="103"/>
      <c r="F57" s="110"/>
      <c r="G57" s="105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5"/>
      <c r="Z57" s="106"/>
      <c r="AA57" s="106"/>
      <c r="AB57" s="106"/>
      <c r="AC57" s="106"/>
      <c r="AD57" s="106"/>
      <c r="AE57" s="106"/>
      <c r="AF57" s="106"/>
      <c r="AG57" s="111"/>
      <c r="AH57" s="111"/>
      <c r="AI57" s="111"/>
      <c r="AJ57" s="47"/>
      <c r="AK57" s="107"/>
      <c r="AL57" s="107"/>
      <c r="AM57" s="71"/>
      <c r="AN57" s="71"/>
    </row>
    <row r="58" spans="1:38" ht="15">
      <c r="A58" s="112"/>
      <c r="B58" s="108" t="s">
        <v>33</v>
      </c>
      <c r="C58" s="109"/>
      <c r="D58" s="112"/>
      <c r="E58" s="46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4"/>
      <c r="AK58" s="114"/>
      <c r="AL58" s="114"/>
    </row>
    <row r="59" spans="1:38" ht="15.75" customHeight="1">
      <c r="A59" s="216"/>
      <c r="B59" s="41" t="s">
        <v>34</v>
      </c>
      <c r="C59" s="42" t="s">
        <v>17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</row>
    <row r="60" spans="1:38" ht="15">
      <c r="A60" s="216"/>
      <c r="B60" s="41" t="s">
        <v>35</v>
      </c>
      <c r="C60" s="50" t="s">
        <v>11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</row>
    <row r="61" spans="1:38" ht="15">
      <c r="A61" s="216"/>
      <c r="B61" s="41" t="s">
        <v>36</v>
      </c>
      <c r="C61" s="50" t="s">
        <v>37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</row>
    <row r="62" spans="1:38" ht="15">
      <c r="A62" s="115"/>
      <c r="B62" s="41" t="s">
        <v>40</v>
      </c>
      <c r="C62" s="50" t="s">
        <v>26</v>
      </c>
      <c r="D62" s="117"/>
      <c r="E62" s="217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218"/>
      <c r="AK62" s="219"/>
      <c r="AL62" s="219"/>
    </row>
    <row r="63" spans="1:38" ht="15">
      <c r="A63" s="115"/>
      <c r="B63" s="41" t="s">
        <v>41</v>
      </c>
      <c r="C63" s="50" t="s">
        <v>21</v>
      </c>
      <c r="D63" s="117"/>
      <c r="E63" s="2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218"/>
      <c r="AK63" s="219"/>
      <c r="AL63" s="219"/>
    </row>
    <row r="64" spans="1:38" ht="15">
      <c r="A64" s="101"/>
      <c r="B64" s="41" t="s">
        <v>38</v>
      </c>
      <c r="C64" s="50" t="s">
        <v>39</v>
      </c>
      <c r="D64" s="120"/>
      <c r="E64" s="103"/>
      <c r="F64" s="105"/>
      <c r="G64" s="105"/>
      <c r="H64" s="105"/>
      <c r="I64" s="111"/>
      <c r="J64" s="111"/>
      <c r="K64" s="111"/>
      <c r="L64" s="121"/>
      <c r="M64" s="106"/>
      <c r="N64" s="121"/>
      <c r="O64" s="105"/>
      <c r="P64" s="105"/>
      <c r="Q64" s="105"/>
      <c r="R64" s="105"/>
      <c r="S64" s="106"/>
      <c r="T64" s="106"/>
      <c r="U64" s="121"/>
      <c r="V64" s="106"/>
      <c r="W64" s="105"/>
      <c r="X64" s="105"/>
      <c r="Y64" s="105"/>
      <c r="Z64" s="121"/>
      <c r="AA64" s="105"/>
      <c r="AB64" s="106"/>
      <c r="AC64" s="121"/>
      <c r="AD64" s="105"/>
      <c r="AE64" s="105"/>
      <c r="AF64" s="105"/>
      <c r="AG64" s="106"/>
      <c r="AH64" s="106"/>
      <c r="AI64" s="106"/>
      <c r="AJ64" s="47"/>
      <c r="AK64" s="122"/>
      <c r="AL64" s="123"/>
    </row>
    <row r="65" spans="1:38" ht="15">
      <c r="A65" s="101"/>
      <c r="B65" s="41" t="s">
        <v>42</v>
      </c>
      <c r="C65" s="50" t="s">
        <v>43</v>
      </c>
      <c r="D65" s="120"/>
      <c r="E65" s="103"/>
      <c r="F65" s="105"/>
      <c r="G65" s="105"/>
      <c r="H65" s="105"/>
      <c r="I65" s="105"/>
      <c r="J65" s="105"/>
      <c r="K65" s="105"/>
      <c r="L65" s="106"/>
      <c r="M65" s="121"/>
      <c r="N65" s="105"/>
      <c r="O65" s="105"/>
      <c r="P65" s="105"/>
      <c r="Q65" s="105"/>
      <c r="R65" s="105"/>
      <c r="S65" s="121"/>
      <c r="T65" s="106"/>
      <c r="U65" s="105"/>
      <c r="V65" s="106"/>
      <c r="W65" s="105"/>
      <c r="X65" s="111"/>
      <c r="Y65" s="111"/>
      <c r="Z65" s="106"/>
      <c r="AA65" s="105"/>
      <c r="AB65" s="106"/>
      <c r="AC65" s="105"/>
      <c r="AD65" s="121"/>
      <c r="AE65" s="105"/>
      <c r="AF65" s="105"/>
      <c r="AG65" s="106"/>
      <c r="AH65" s="106"/>
      <c r="AI65" s="106"/>
      <c r="AJ65" s="47"/>
      <c r="AK65" s="122"/>
      <c r="AL65" s="123"/>
    </row>
    <row r="66" spans="1:38" ht="15">
      <c r="A66" s="101"/>
      <c r="B66" s="101"/>
      <c r="C66" s="103"/>
      <c r="D66" s="120"/>
      <c r="E66" s="103"/>
      <c r="F66" s="105"/>
      <c r="G66" s="105"/>
      <c r="H66" s="121"/>
      <c r="I66" s="105"/>
      <c r="J66" s="105"/>
      <c r="K66" s="105"/>
      <c r="L66" s="106"/>
      <c r="M66" s="106"/>
      <c r="N66" s="105"/>
      <c r="O66" s="105"/>
      <c r="P66" s="105"/>
      <c r="Q66" s="105"/>
      <c r="R66" s="105"/>
      <c r="S66" s="106"/>
      <c r="T66" s="106"/>
      <c r="U66" s="105"/>
      <c r="V66" s="106"/>
      <c r="W66" s="105"/>
      <c r="X66" s="105"/>
      <c r="Y66" s="105"/>
      <c r="Z66" s="106"/>
      <c r="AA66" s="105"/>
      <c r="AB66" s="106"/>
      <c r="AC66" s="105"/>
      <c r="AD66" s="105"/>
      <c r="AE66" s="105"/>
      <c r="AF66" s="105"/>
      <c r="AG66" s="106"/>
      <c r="AH66" s="106"/>
      <c r="AI66" s="106"/>
      <c r="AJ66" s="47"/>
      <c r="AK66" s="122"/>
      <c r="AL66" s="123"/>
    </row>
    <row r="67" spans="1:38" ht="15">
      <c r="A67" s="101"/>
      <c r="B67" s="101"/>
      <c r="C67" s="103"/>
      <c r="D67" s="120"/>
      <c r="E67" s="103"/>
      <c r="F67" s="105"/>
      <c r="G67" s="121"/>
      <c r="H67" s="105"/>
      <c r="I67" s="121"/>
      <c r="J67" s="105"/>
      <c r="K67" s="105"/>
      <c r="L67" s="106"/>
      <c r="M67" s="106"/>
      <c r="N67" s="105"/>
      <c r="O67" s="121"/>
      <c r="P67" s="105"/>
      <c r="Q67" s="105"/>
      <c r="R67" s="105"/>
      <c r="S67" s="106"/>
      <c r="T67" s="106"/>
      <c r="U67" s="105"/>
      <c r="V67" s="121"/>
      <c r="W67" s="105"/>
      <c r="X67" s="105"/>
      <c r="Y67" s="105"/>
      <c r="Z67" s="121"/>
      <c r="AA67" s="105"/>
      <c r="AB67" s="121"/>
      <c r="AC67" s="105"/>
      <c r="AD67" s="105"/>
      <c r="AE67" s="111"/>
      <c r="AF67" s="111"/>
      <c r="AG67" s="106"/>
      <c r="AH67" s="106"/>
      <c r="AI67" s="106"/>
      <c r="AJ67" s="47"/>
      <c r="AK67" s="122"/>
      <c r="AL67" s="123"/>
    </row>
    <row r="68" spans="1:38" ht="15">
      <c r="A68" s="101"/>
      <c r="B68" s="101"/>
      <c r="C68" s="103"/>
      <c r="D68" s="120"/>
      <c r="E68" s="124"/>
      <c r="F68" s="121"/>
      <c r="G68" s="105"/>
      <c r="H68" s="105"/>
      <c r="I68" s="105"/>
      <c r="J68" s="105"/>
      <c r="K68" s="105"/>
      <c r="L68" s="121"/>
      <c r="M68" s="106"/>
      <c r="N68" s="105"/>
      <c r="O68" s="105"/>
      <c r="P68" s="121"/>
      <c r="Q68" s="111"/>
      <c r="R68" s="111"/>
      <c r="S68" s="106"/>
      <c r="T68" s="106"/>
      <c r="U68" s="105"/>
      <c r="V68" s="121"/>
      <c r="W68" s="105"/>
      <c r="X68" s="105"/>
      <c r="Y68" s="105"/>
      <c r="Z68" s="106"/>
      <c r="AA68" s="106"/>
      <c r="AB68" s="106"/>
      <c r="AC68" s="121"/>
      <c r="AD68" s="105"/>
      <c r="AE68" s="105"/>
      <c r="AF68" s="105"/>
      <c r="AG68" s="121"/>
      <c r="AH68" s="121"/>
      <c r="AI68" s="121"/>
      <c r="AJ68" s="47"/>
      <c r="AK68" s="122"/>
      <c r="AL68" s="123"/>
    </row>
    <row r="69" spans="1:38" ht="15">
      <c r="A69" s="101"/>
      <c r="B69" s="125"/>
      <c r="C69" s="103"/>
      <c r="D69" s="120"/>
      <c r="E69" s="103"/>
      <c r="F69" s="105"/>
      <c r="G69" s="105"/>
      <c r="H69" s="105"/>
      <c r="I69" s="121"/>
      <c r="J69" s="105"/>
      <c r="K69" s="105"/>
      <c r="L69" s="106"/>
      <c r="M69" s="121"/>
      <c r="N69" s="105"/>
      <c r="O69" s="105"/>
      <c r="P69" s="105"/>
      <c r="Q69" s="105"/>
      <c r="R69" s="105"/>
      <c r="S69" s="121"/>
      <c r="T69" s="106"/>
      <c r="U69" s="121"/>
      <c r="V69" s="106"/>
      <c r="W69" s="105"/>
      <c r="X69" s="111"/>
      <c r="Y69" s="111"/>
      <c r="Z69" s="106"/>
      <c r="AA69" s="105"/>
      <c r="AB69" s="121"/>
      <c r="AC69" s="105"/>
      <c r="AD69" s="121"/>
      <c r="AE69" s="105"/>
      <c r="AF69" s="105"/>
      <c r="AG69" s="106"/>
      <c r="AH69" s="106"/>
      <c r="AI69" s="106"/>
      <c r="AJ69" s="47"/>
      <c r="AK69" s="122"/>
      <c r="AL69" s="123"/>
    </row>
    <row r="70" spans="1:38" ht="15">
      <c r="A70" s="101"/>
      <c r="B70" s="101"/>
      <c r="C70" s="101"/>
      <c r="D70" s="102"/>
      <c r="E70" s="103"/>
      <c r="F70" s="105"/>
      <c r="G70" s="105"/>
      <c r="H70" s="105"/>
      <c r="I70" s="105"/>
      <c r="J70" s="105"/>
      <c r="K70" s="105"/>
      <c r="L70" s="106"/>
      <c r="M70" s="106"/>
      <c r="N70" s="105"/>
      <c r="O70" s="105"/>
      <c r="P70" s="105"/>
      <c r="Q70" s="105"/>
      <c r="R70" s="105"/>
      <c r="S70" s="106"/>
      <c r="T70" s="106"/>
      <c r="U70" s="105"/>
      <c r="V70" s="106"/>
      <c r="W70" s="105"/>
      <c r="X70" s="105"/>
      <c r="Y70" s="105"/>
      <c r="Z70" s="106"/>
      <c r="AA70" s="105"/>
      <c r="AB70" s="106"/>
      <c r="AC70" s="105"/>
      <c r="AD70" s="105"/>
      <c r="AE70" s="105"/>
      <c r="AF70" s="105"/>
      <c r="AG70" s="106"/>
      <c r="AH70" s="106"/>
      <c r="AI70" s="106"/>
      <c r="AJ70" s="47"/>
      <c r="AK70" s="122"/>
      <c r="AL70" s="123"/>
    </row>
    <row r="71" spans="1:38" ht="15">
      <c r="A71" s="215"/>
      <c r="B71" s="215"/>
      <c r="C71" s="215"/>
      <c r="D71" s="215"/>
      <c r="E71" s="45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4"/>
      <c r="AK71" s="114"/>
      <c r="AL71" s="114"/>
    </row>
    <row r="72" spans="1:255" s="126" customFormat="1" ht="15.75" customHeight="1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49" t="s">
        <v>90</v>
      </c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8" t="s">
        <v>90</v>
      </c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 t="s">
        <v>90</v>
      </c>
      <c r="DH72" s="248"/>
      <c r="DI72" s="248"/>
      <c r="DJ72" s="248"/>
      <c r="DK72" s="248"/>
      <c r="DL72" s="248"/>
      <c r="DM72" s="248"/>
      <c r="DN72" s="248"/>
      <c r="DO72" s="248"/>
      <c r="DP72" s="248"/>
      <c r="DQ72" s="248"/>
      <c r="DR72" s="248"/>
      <c r="DS72" s="248"/>
      <c r="DT72" s="248"/>
      <c r="DU72" s="248"/>
      <c r="DV72" s="248"/>
      <c r="DW72" s="248"/>
      <c r="DX72" s="248"/>
      <c r="DY72" s="248"/>
      <c r="DZ72" s="248"/>
      <c r="EA72" s="248"/>
      <c r="EB72" s="248"/>
      <c r="EC72" s="248"/>
      <c r="ED72" s="248"/>
      <c r="EE72" s="248"/>
      <c r="EF72" s="248"/>
      <c r="EG72" s="248"/>
      <c r="EH72" s="248"/>
      <c r="EI72" s="248"/>
      <c r="EJ72" s="248"/>
      <c r="EK72" s="248"/>
      <c r="EL72" s="248"/>
      <c r="EM72" s="248"/>
      <c r="EN72" s="248"/>
      <c r="EO72" s="248"/>
      <c r="EP72" s="248"/>
      <c r="EQ72" s="248" t="s">
        <v>90</v>
      </c>
      <c r="ER72" s="248"/>
      <c r="ES72" s="248"/>
      <c r="ET72" s="248"/>
      <c r="EU72" s="248"/>
      <c r="EV72" s="248"/>
      <c r="EW72" s="248"/>
      <c r="EX72" s="248"/>
      <c r="EY72" s="248"/>
      <c r="EZ72" s="248"/>
      <c r="FA72" s="248"/>
      <c r="FB72" s="248"/>
      <c r="FC72" s="248"/>
      <c r="FD72" s="248"/>
      <c r="FE72" s="248"/>
      <c r="FF72" s="248"/>
      <c r="FG72" s="248"/>
      <c r="FH72" s="248"/>
      <c r="FI72" s="248"/>
      <c r="FJ72" s="248"/>
      <c r="FK72" s="248"/>
      <c r="FL72" s="248"/>
      <c r="FM72" s="248"/>
      <c r="FN72" s="248"/>
      <c r="FO72" s="248"/>
      <c r="FP72" s="248"/>
      <c r="FQ72" s="248"/>
      <c r="FR72" s="248"/>
      <c r="FS72" s="248"/>
      <c r="FT72" s="248"/>
      <c r="FU72" s="248"/>
      <c r="FV72" s="248"/>
      <c r="FW72" s="248"/>
      <c r="FX72" s="248"/>
      <c r="FY72" s="248"/>
      <c r="FZ72" s="248"/>
      <c r="GA72" s="248" t="s">
        <v>90</v>
      </c>
      <c r="GB72" s="248"/>
      <c r="GC72" s="248"/>
      <c r="GD72" s="248"/>
      <c r="GE72" s="248"/>
      <c r="GF72" s="248"/>
      <c r="GG72" s="248"/>
      <c r="GH72" s="248"/>
      <c r="GI72" s="248"/>
      <c r="GJ72" s="248"/>
      <c r="GK72" s="248"/>
      <c r="GL72" s="248"/>
      <c r="GM72" s="248"/>
      <c r="GN72" s="248"/>
      <c r="GO72" s="248"/>
      <c r="GP72" s="248"/>
      <c r="GQ72" s="248"/>
      <c r="GR72" s="248"/>
      <c r="GS72" s="248"/>
      <c r="GT72" s="248"/>
      <c r="GU72" s="248"/>
      <c r="GV72" s="248"/>
      <c r="GW72" s="248"/>
      <c r="GX72" s="248"/>
      <c r="GY72" s="248"/>
      <c r="GZ72" s="248"/>
      <c r="HA72" s="248"/>
      <c r="HB72" s="248"/>
      <c r="HC72" s="248"/>
      <c r="HD72" s="248"/>
      <c r="HE72" s="248"/>
      <c r="HF72" s="248"/>
      <c r="HG72" s="248"/>
      <c r="HH72" s="248"/>
      <c r="HI72" s="248"/>
      <c r="HJ72" s="248"/>
      <c r="HK72" s="248" t="s">
        <v>90</v>
      </c>
      <c r="HL72" s="248"/>
      <c r="HM72" s="248"/>
      <c r="HN72" s="248"/>
      <c r="HO72" s="248"/>
      <c r="HP72" s="248"/>
      <c r="HQ72" s="248"/>
      <c r="HR72" s="248"/>
      <c r="HS72" s="248"/>
      <c r="HT72" s="248"/>
      <c r="HU72" s="248"/>
      <c r="HV72" s="248"/>
      <c r="HW72" s="248"/>
      <c r="HX72" s="248"/>
      <c r="HY72" s="248"/>
      <c r="HZ72" s="248"/>
      <c r="IA72" s="248"/>
      <c r="IB72" s="248"/>
      <c r="IC72" s="248"/>
      <c r="ID72" s="248"/>
      <c r="IE72" s="248"/>
      <c r="IF72" s="248"/>
      <c r="IG72" s="248"/>
      <c r="IH72" s="248"/>
      <c r="II72" s="248"/>
      <c r="IJ72" s="248"/>
      <c r="IK72" s="248"/>
      <c r="IL72" s="248"/>
      <c r="IM72" s="248"/>
      <c r="IN72" s="248"/>
      <c r="IO72" s="248"/>
      <c r="IP72" s="248"/>
      <c r="IQ72" s="248"/>
      <c r="IR72" s="248"/>
      <c r="IS72" s="248"/>
      <c r="IT72" s="248"/>
      <c r="IU72" s="248" t="s">
        <v>90</v>
      </c>
    </row>
    <row r="73" spans="1:255" s="126" customFormat="1" ht="9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  <c r="DN73" s="248"/>
      <c r="DO73" s="248"/>
      <c r="DP73" s="248"/>
      <c r="DQ73" s="248"/>
      <c r="DR73" s="248"/>
      <c r="DS73" s="248"/>
      <c r="DT73" s="248"/>
      <c r="DU73" s="248"/>
      <c r="DV73" s="248"/>
      <c r="DW73" s="248"/>
      <c r="DX73" s="24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8"/>
      <c r="EI73" s="248"/>
      <c r="EJ73" s="248"/>
      <c r="EK73" s="248"/>
      <c r="EL73" s="248"/>
      <c r="EM73" s="248"/>
      <c r="EN73" s="248"/>
      <c r="EO73" s="248"/>
      <c r="EP73" s="248"/>
      <c r="EQ73" s="248"/>
      <c r="ER73" s="248"/>
      <c r="ES73" s="248"/>
      <c r="ET73" s="248"/>
      <c r="EU73" s="248"/>
      <c r="EV73" s="248"/>
      <c r="EW73" s="248"/>
      <c r="EX73" s="248"/>
      <c r="EY73" s="248"/>
      <c r="EZ73" s="248"/>
      <c r="FA73" s="248"/>
      <c r="FB73" s="248"/>
      <c r="FC73" s="248"/>
      <c r="FD73" s="248"/>
      <c r="FE73" s="248"/>
      <c r="FF73" s="248"/>
      <c r="FG73" s="248"/>
      <c r="FH73" s="248"/>
      <c r="FI73" s="248"/>
      <c r="FJ73" s="248"/>
      <c r="FK73" s="248"/>
      <c r="FL73" s="248"/>
      <c r="FM73" s="248"/>
      <c r="FN73" s="248"/>
      <c r="FO73" s="248"/>
      <c r="FP73" s="248"/>
      <c r="FQ73" s="248"/>
      <c r="FR73" s="248"/>
      <c r="FS73" s="248"/>
      <c r="FT73" s="248"/>
      <c r="FU73" s="248"/>
      <c r="FV73" s="248"/>
      <c r="FW73" s="248"/>
      <c r="FX73" s="248"/>
      <c r="FY73" s="248"/>
      <c r="FZ73" s="248"/>
      <c r="GA73" s="248"/>
      <c r="GB73" s="248"/>
      <c r="GC73" s="248"/>
      <c r="GD73" s="248"/>
      <c r="GE73" s="248"/>
      <c r="GF73" s="248"/>
      <c r="GG73" s="248"/>
      <c r="GH73" s="248"/>
      <c r="GI73" s="248"/>
      <c r="GJ73" s="248"/>
      <c r="GK73" s="248"/>
      <c r="GL73" s="248"/>
      <c r="GM73" s="248"/>
      <c r="GN73" s="248"/>
      <c r="GO73" s="248"/>
      <c r="GP73" s="248"/>
      <c r="GQ73" s="248"/>
      <c r="GR73" s="248"/>
      <c r="GS73" s="248"/>
      <c r="GT73" s="248"/>
      <c r="GU73" s="248"/>
      <c r="GV73" s="248"/>
      <c r="GW73" s="248"/>
      <c r="GX73" s="248"/>
      <c r="GY73" s="248"/>
      <c r="GZ73" s="248"/>
      <c r="HA73" s="248"/>
      <c r="HB73" s="248"/>
      <c r="HC73" s="248"/>
      <c r="HD73" s="248"/>
      <c r="HE73" s="248"/>
      <c r="HF73" s="248"/>
      <c r="HG73" s="248"/>
      <c r="HH73" s="248"/>
      <c r="HI73" s="248"/>
      <c r="HJ73" s="248"/>
      <c r="HK73" s="248"/>
      <c r="HL73" s="248"/>
      <c r="HM73" s="248"/>
      <c r="HN73" s="248"/>
      <c r="HO73" s="248"/>
      <c r="HP73" s="248"/>
      <c r="HQ73" s="248"/>
      <c r="HR73" s="248"/>
      <c r="HS73" s="248"/>
      <c r="HT73" s="248"/>
      <c r="HU73" s="248"/>
      <c r="HV73" s="248"/>
      <c r="HW73" s="248"/>
      <c r="HX73" s="248"/>
      <c r="HY73" s="248"/>
      <c r="HZ73" s="248"/>
      <c r="IA73" s="248"/>
      <c r="IB73" s="248"/>
      <c r="IC73" s="248"/>
      <c r="ID73" s="248"/>
      <c r="IE73" s="248"/>
      <c r="IF73" s="248"/>
      <c r="IG73" s="248"/>
      <c r="IH73" s="248"/>
      <c r="II73" s="248"/>
      <c r="IJ73" s="248"/>
      <c r="IK73" s="248"/>
      <c r="IL73" s="248"/>
      <c r="IM73" s="248"/>
      <c r="IN73" s="248"/>
      <c r="IO73" s="248"/>
      <c r="IP73" s="248"/>
      <c r="IQ73" s="248"/>
      <c r="IR73" s="248"/>
      <c r="IS73" s="248"/>
      <c r="IT73" s="248"/>
      <c r="IU73" s="248"/>
    </row>
    <row r="74" spans="1:255" s="126" customFormat="1" ht="9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49"/>
      <c r="BT74" s="249"/>
      <c r="BU74" s="249"/>
      <c r="BV74" s="249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8"/>
      <c r="CS74" s="248"/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48"/>
      <c r="DF74" s="248"/>
      <c r="DG74" s="248"/>
      <c r="DH74" s="248"/>
      <c r="DI74" s="248"/>
      <c r="DJ74" s="248"/>
      <c r="DK74" s="248"/>
      <c r="DL74" s="248"/>
      <c r="DM74" s="248"/>
      <c r="DN74" s="248"/>
      <c r="DO74" s="248"/>
      <c r="DP74" s="248"/>
      <c r="DQ74" s="248"/>
      <c r="DR74" s="248"/>
      <c r="DS74" s="248"/>
      <c r="DT74" s="248"/>
      <c r="DU74" s="248"/>
      <c r="DV74" s="248"/>
      <c r="DW74" s="248"/>
      <c r="DX74" s="248"/>
      <c r="DY74" s="248"/>
      <c r="DZ74" s="248"/>
      <c r="EA74" s="248"/>
      <c r="EB74" s="248"/>
      <c r="EC74" s="248"/>
      <c r="ED74" s="248"/>
      <c r="EE74" s="248"/>
      <c r="EF74" s="248"/>
      <c r="EG74" s="248"/>
      <c r="EH74" s="248"/>
      <c r="EI74" s="248"/>
      <c r="EJ74" s="248"/>
      <c r="EK74" s="248"/>
      <c r="EL74" s="248"/>
      <c r="EM74" s="248"/>
      <c r="EN74" s="248"/>
      <c r="EO74" s="248"/>
      <c r="EP74" s="248"/>
      <c r="EQ74" s="248"/>
      <c r="ER74" s="248"/>
      <c r="ES74" s="248"/>
      <c r="ET74" s="248"/>
      <c r="EU74" s="248"/>
      <c r="EV74" s="248"/>
      <c r="EW74" s="248"/>
      <c r="EX74" s="248"/>
      <c r="EY74" s="248"/>
      <c r="EZ74" s="248"/>
      <c r="FA74" s="248"/>
      <c r="FB74" s="248"/>
      <c r="FC74" s="248"/>
      <c r="FD74" s="248"/>
      <c r="FE74" s="248"/>
      <c r="FF74" s="248"/>
      <c r="FG74" s="248"/>
      <c r="FH74" s="248"/>
      <c r="FI74" s="248"/>
      <c r="FJ74" s="248"/>
      <c r="FK74" s="248"/>
      <c r="FL74" s="248"/>
      <c r="FM74" s="248"/>
      <c r="FN74" s="248"/>
      <c r="FO74" s="248"/>
      <c r="FP74" s="248"/>
      <c r="FQ74" s="248"/>
      <c r="FR74" s="248"/>
      <c r="FS74" s="248"/>
      <c r="FT74" s="248"/>
      <c r="FU74" s="248"/>
      <c r="FV74" s="248"/>
      <c r="FW74" s="248"/>
      <c r="FX74" s="248"/>
      <c r="FY74" s="248"/>
      <c r="FZ74" s="248"/>
      <c r="GA74" s="248"/>
      <c r="GB74" s="248"/>
      <c r="GC74" s="248"/>
      <c r="GD74" s="248"/>
      <c r="GE74" s="248"/>
      <c r="GF74" s="248"/>
      <c r="GG74" s="248"/>
      <c r="GH74" s="248"/>
      <c r="GI74" s="248"/>
      <c r="GJ74" s="248"/>
      <c r="GK74" s="248"/>
      <c r="GL74" s="248"/>
      <c r="GM74" s="248"/>
      <c r="GN74" s="248"/>
      <c r="GO74" s="248"/>
      <c r="GP74" s="248"/>
      <c r="GQ74" s="248"/>
      <c r="GR74" s="248"/>
      <c r="GS74" s="248"/>
      <c r="GT74" s="248"/>
      <c r="GU74" s="248"/>
      <c r="GV74" s="248"/>
      <c r="GW74" s="248"/>
      <c r="GX74" s="248"/>
      <c r="GY74" s="248"/>
      <c r="GZ74" s="248"/>
      <c r="HA74" s="248"/>
      <c r="HB74" s="248"/>
      <c r="HC74" s="248"/>
      <c r="HD74" s="248"/>
      <c r="HE74" s="248"/>
      <c r="HF74" s="248"/>
      <c r="HG74" s="248"/>
      <c r="HH74" s="248"/>
      <c r="HI74" s="248"/>
      <c r="HJ74" s="248"/>
      <c r="HK74" s="248"/>
      <c r="HL74" s="248"/>
      <c r="HM74" s="248"/>
      <c r="HN74" s="248"/>
      <c r="HO74" s="248"/>
      <c r="HP74" s="248"/>
      <c r="HQ74" s="248"/>
      <c r="HR74" s="248"/>
      <c r="HS74" s="248"/>
      <c r="HT74" s="248"/>
      <c r="HU74" s="248"/>
      <c r="HV74" s="248"/>
      <c r="HW74" s="248"/>
      <c r="HX74" s="248"/>
      <c r="HY74" s="248"/>
      <c r="HZ74" s="248"/>
      <c r="IA74" s="248"/>
      <c r="IB74" s="248"/>
      <c r="IC74" s="248"/>
      <c r="ID74" s="248"/>
      <c r="IE74" s="248"/>
      <c r="IF74" s="248"/>
      <c r="IG74" s="248"/>
      <c r="IH74" s="248"/>
      <c r="II74" s="248"/>
      <c r="IJ74" s="248"/>
      <c r="IK74" s="248"/>
      <c r="IL74" s="248"/>
      <c r="IM74" s="248"/>
      <c r="IN74" s="248"/>
      <c r="IO74" s="248"/>
      <c r="IP74" s="248"/>
      <c r="IQ74" s="248"/>
      <c r="IR74" s="248"/>
      <c r="IS74" s="248"/>
      <c r="IT74" s="248"/>
      <c r="IU74" s="248"/>
    </row>
    <row r="75" spans="1:38" ht="15">
      <c r="A75" s="115"/>
      <c r="B75" s="116"/>
      <c r="C75" s="116"/>
      <c r="D75" s="117"/>
      <c r="E75" s="250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251"/>
      <c r="AK75" s="252"/>
      <c r="AL75" s="252"/>
    </row>
    <row r="76" spans="1:38" ht="15">
      <c r="A76" s="115"/>
      <c r="B76" s="116"/>
      <c r="C76" s="116"/>
      <c r="D76" s="117"/>
      <c r="E76" s="250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251"/>
      <c r="AK76" s="252"/>
      <c r="AL76" s="252"/>
    </row>
    <row r="77" spans="1:38" ht="15">
      <c r="A77" s="101"/>
      <c r="B77" s="101"/>
      <c r="C77" s="103"/>
      <c r="D77" s="120"/>
      <c r="E77" s="127"/>
      <c r="F77" s="105"/>
      <c r="G77" s="105"/>
      <c r="H77" s="105"/>
      <c r="I77" s="105"/>
      <c r="J77" s="105"/>
      <c r="K77" s="105"/>
      <c r="L77" s="106"/>
      <c r="M77" s="106"/>
      <c r="N77" s="105"/>
      <c r="O77" s="105"/>
      <c r="P77" s="105"/>
      <c r="Q77" s="105"/>
      <c r="R77" s="105"/>
      <c r="S77" s="106"/>
      <c r="T77" s="106"/>
      <c r="U77" s="105"/>
      <c r="V77" s="106"/>
      <c r="W77" s="105"/>
      <c r="X77" s="105"/>
      <c r="Y77" s="105"/>
      <c r="Z77" s="106"/>
      <c r="AA77" s="105"/>
      <c r="AB77" s="121"/>
      <c r="AC77" s="105"/>
      <c r="AD77" s="111"/>
      <c r="AE77" s="111"/>
      <c r="AF77" s="111"/>
      <c r="AG77" s="106"/>
      <c r="AH77" s="106"/>
      <c r="AI77" s="106"/>
      <c r="AJ77" s="47"/>
      <c r="AK77" s="122"/>
      <c r="AL77" s="123"/>
    </row>
    <row r="78" spans="1:38" ht="15">
      <c r="A78" s="101"/>
      <c r="B78" s="101"/>
      <c r="C78" s="103"/>
      <c r="D78" s="120"/>
      <c r="E78" s="127"/>
      <c r="F78" s="105"/>
      <c r="G78" s="105"/>
      <c r="H78" s="105"/>
      <c r="I78" s="105"/>
      <c r="J78" s="105"/>
      <c r="K78" s="105"/>
      <c r="L78" s="106"/>
      <c r="M78" s="106"/>
      <c r="N78" s="105"/>
      <c r="O78" s="105"/>
      <c r="P78" s="105"/>
      <c r="Q78" s="105"/>
      <c r="R78" s="105"/>
      <c r="S78" s="106"/>
      <c r="T78" s="106"/>
      <c r="U78" s="105"/>
      <c r="V78" s="106"/>
      <c r="W78" s="105"/>
      <c r="X78" s="105"/>
      <c r="Y78" s="105"/>
      <c r="Z78" s="106"/>
      <c r="AA78" s="105"/>
      <c r="AB78" s="106"/>
      <c r="AC78" s="105"/>
      <c r="AD78" s="105"/>
      <c r="AE78" s="105"/>
      <c r="AF78" s="105"/>
      <c r="AG78" s="106"/>
      <c r="AH78" s="106"/>
      <c r="AI78" s="106"/>
      <c r="AJ78" s="47"/>
      <c r="AK78" s="122"/>
      <c r="AL78" s="123"/>
    </row>
    <row r="79" spans="1:40" ht="15">
      <c r="A79" s="101"/>
      <c r="B79" s="101"/>
      <c r="C79" s="103"/>
      <c r="D79" s="120"/>
      <c r="E79" s="127"/>
      <c r="F79" s="105"/>
      <c r="G79" s="105"/>
      <c r="H79" s="111"/>
      <c r="I79" s="105"/>
      <c r="J79" s="105"/>
      <c r="K79" s="105"/>
      <c r="L79" s="106"/>
      <c r="M79" s="106"/>
      <c r="N79" s="111"/>
      <c r="O79" s="105"/>
      <c r="P79" s="105"/>
      <c r="Q79" s="105"/>
      <c r="R79" s="105"/>
      <c r="S79" s="106"/>
      <c r="T79" s="106"/>
      <c r="U79" s="111"/>
      <c r="V79" s="106"/>
      <c r="W79" s="105"/>
      <c r="X79" s="111"/>
      <c r="Y79" s="111"/>
      <c r="Z79" s="111"/>
      <c r="AA79" s="105"/>
      <c r="AB79" s="106"/>
      <c r="AC79" s="105"/>
      <c r="AD79" s="111"/>
      <c r="AE79" s="105"/>
      <c r="AF79" s="105"/>
      <c r="AG79" s="121"/>
      <c r="AH79" s="121"/>
      <c r="AI79" s="121"/>
      <c r="AJ79" s="47"/>
      <c r="AK79" s="122"/>
      <c r="AL79" s="123"/>
      <c r="AN79" s="128"/>
    </row>
    <row r="80" spans="1:38" ht="15">
      <c r="A80" s="101"/>
      <c r="B80" s="101"/>
      <c r="C80" s="103"/>
      <c r="D80" s="120"/>
      <c r="E80" s="127"/>
      <c r="F80" s="105"/>
      <c r="G80" s="105"/>
      <c r="H80" s="111"/>
      <c r="I80" s="105"/>
      <c r="J80" s="111"/>
      <c r="K80" s="111"/>
      <c r="L80" s="106"/>
      <c r="M80" s="106"/>
      <c r="N80" s="111"/>
      <c r="O80" s="105"/>
      <c r="P80" s="105"/>
      <c r="Q80" s="105"/>
      <c r="R80" s="105"/>
      <c r="S80" s="111"/>
      <c r="T80" s="106"/>
      <c r="U80" s="105"/>
      <c r="V80" s="111"/>
      <c r="W80" s="105"/>
      <c r="X80" s="105"/>
      <c r="Y80" s="105"/>
      <c r="Z80" s="106"/>
      <c r="AA80" s="111"/>
      <c r="AB80" s="106"/>
      <c r="AC80" s="111"/>
      <c r="AD80" s="105"/>
      <c r="AE80" s="105"/>
      <c r="AF80" s="105"/>
      <c r="AG80" s="105"/>
      <c r="AH80" s="105"/>
      <c r="AI80" s="105"/>
      <c r="AJ80" s="47"/>
      <c r="AK80" s="122"/>
      <c r="AL80" s="123"/>
    </row>
    <row r="81" spans="1:38" ht="15">
      <c r="A81" s="101"/>
      <c r="B81" s="101"/>
      <c r="C81" s="103"/>
      <c r="D81" s="120"/>
      <c r="E81" s="127"/>
      <c r="F81" s="105"/>
      <c r="G81" s="105"/>
      <c r="H81" s="105"/>
      <c r="I81" s="111"/>
      <c r="J81" s="105"/>
      <c r="K81" s="105"/>
      <c r="L81" s="111"/>
      <c r="M81" s="106"/>
      <c r="N81" s="105"/>
      <c r="O81" s="105"/>
      <c r="P81" s="111"/>
      <c r="Q81" s="111"/>
      <c r="R81" s="111"/>
      <c r="S81" s="106"/>
      <c r="T81" s="111"/>
      <c r="U81" s="105"/>
      <c r="V81" s="106"/>
      <c r="W81" s="105"/>
      <c r="X81" s="105"/>
      <c r="Y81" s="105"/>
      <c r="Z81" s="111"/>
      <c r="AA81" s="105"/>
      <c r="AB81" s="111"/>
      <c r="AC81" s="105"/>
      <c r="AD81" s="105"/>
      <c r="AE81" s="105"/>
      <c r="AF81" s="105"/>
      <c r="AG81" s="106"/>
      <c r="AH81" s="106"/>
      <c r="AI81" s="106"/>
      <c r="AJ81" s="47"/>
      <c r="AK81" s="122"/>
      <c r="AL81" s="123"/>
    </row>
    <row r="82" spans="1:38" ht="15">
      <c r="A82" s="101"/>
      <c r="B82" s="125"/>
      <c r="C82" s="103"/>
      <c r="D82" s="120"/>
      <c r="E82" s="127"/>
      <c r="F82" s="105"/>
      <c r="G82" s="111"/>
      <c r="H82" s="105"/>
      <c r="I82" s="105"/>
      <c r="J82" s="105"/>
      <c r="K82" s="105"/>
      <c r="L82" s="106"/>
      <c r="M82" s="106"/>
      <c r="N82" s="105"/>
      <c r="O82" s="111"/>
      <c r="P82" s="105"/>
      <c r="Q82" s="105"/>
      <c r="R82" s="105"/>
      <c r="S82" s="111"/>
      <c r="T82" s="106"/>
      <c r="U82" s="105"/>
      <c r="V82" s="106"/>
      <c r="W82" s="105"/>
      <c r="X82" s="105"/>
      <c r="Y82" s="105"/>
      <c r="Z82" s="106"/>
      <c r="AA82" s="111"/>
      <c r="AB82" s="106"/>
      <c r="AC82" s="111"/>
      <c r="AD82" s="105"/>
      <c r="AE82" s="111"/>
      <c r="AF82" s="111"/>
      <c r="AG82" s="111"/>
      <c r="AH82" s="111"/>
      <c r="AI82" s="111"/>
      <c r="AJ82" s="47"/>
      <c r="AK82" s="122"/>
      <c r="AL82" s="123"/>
    </row>
    <row r="83" spans="1:38" ht="15">
      <c r="A83" s="101"/>
      <c r="B83" s="101"/>
      <c r="C83" s="103"/>
      <c r="D83" s="120"/>
      <c r="E83" s="127"/>
      <c r="F83" s="105"/>
      <c r="G83" s="105"/>
      <c r="H83" s="111"/>
      <c r="I83" s="105"/>
      <c r="J83" s="111"/>
      <c r="K83" s="111"/>
      <c r="L83" s="111"/>
      <c r="M83" s="106"/>
      <c r="N83" s="111"/>
      <c r="O83" s="105"/>
      <c r="P83" s="105"/>
      <c r="Q83" s="105"/>
      <c r="R83" s="105"/>
      <c r="S83" s="106"/>
      <c r="T83" s="106"/>
      <c r="U83" s="105"/>
      <c r="V83" s="111"/>
      <c r="W83" s="105"/>
      <c r="X83" s="105"/>
      <c r="Y83" s="105"/>
      <c r="Z83" s="106"/>
      <c r="AA83" s="105"/>
      <c r="AB83" s="111"/>
      <c r="AC83" s="105"/>
      <c r="AD83" s="111"/>
      <c r="AE83" s="105"/>
      <c r="AF83" s="105"/>
      <c r="AG83" s="106"/>
      <c r="AH83" s="106"/>
      <c r="AI83" s="106"/>
      <c r="AJ83" s="47"/>
      <c r="AK83" s="122"/>
      <c r="AL83" s="123"/>
    </row>
    <row r="84" spans="1:38" ht="15">
      <c r="A84" s="101"/>
      <c r="B84" s="101"/>
      <c r="C84" s="103"/>
      <c r="D84" s="129"/>
      <c r="E84" s="130"/>
      <c r="F84" s="105"/>
      <c r="G84" s="105"/>
      <c r="H84" s="105"/>
      <c r="I84" s="105"/>
      <c r="J84" s="105"/>
      <c r="K84" s="105"/>
      <c r="L84" s="106"/>
      <c r="M84" s="106"/>
      <c r="N84" s="105"/>
      <c r="O84" s="105"/>
      <c r="P84" s="105"/>
      <c r="Q84" s="105"/>
      <c r="R84" s="105"/>
      <c r="S84" s="106"/>
      <c r="T84" s="106"/>
      <c r="U84" s="105"/>
      <c r="V84" s="106"/>
      <c r="W84" s="105"/>
      <c r="X84" s="105"/>
      <c r="Y84" s="105"/>
      <c r="Z84" s="106"/>
      <c r="AA84" s="105"/>
      <c r="AB84" s="106"/>
      <c r="AC84" s="105"/>
      <c r="AD84" s="105"/>
      <c r="AE84" s="105"/>
      <c r="AF84" s="105"/>
      <c r="AG84" s="106"/>
      <c r="AH84" s="106"/>
      <c r="AI84" s="106"/>
      <c r="AJ84" s="47"/>
      <c r="AK84" s="123"/>
      <c r="AL84" s="123"/>
    </row>
    <row r="85" spans="1:38" ht="15">
      <c r="A85" s="112"/>
      <c r="B85" s="112"/>
      <c r="C85" s="112"/>
      <c r="D85" s="112"/>
      <c r="E85" s="46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4"/>
      <c r="AK85" s="114"/>
      <c r="AL85" s="114"/>
    </row>
    <row r="86" spans="1:38" ht="15">
      <c r="A86" s="112"/>
      <c r="B86" s="112"/>
      <c r="C86" s="112"/>
      <c r="D86" s="112"/>
      <c r="E86" s="46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4"/>
      <c r="AK86" s="114"/>
      <c r="AL86" s="114"/>
    </row>
    <row r="87" spans="1:255" s="126" customFormat="1" ht="15.75" customHeight="1">
      <c r="A87" s="253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49" t="s">
        <v>90</v>
      </c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BN87" s="249"/>
      <c r="BO87" s="249"/>
      <c r="BP87" s="249"/>
      <c r="BQ87" s="249"/>
      <c r="BR87" s="249"/>
      <c r="BS87" s="249"/>
      <c r="BT87" s="249"/>
      <c r="BU87" s="249"/>
      <c r="BV87" s="249"/>
      <c r="BW87" s="248" t="s">
        <v>90</v>
      </c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  <c r="CH87" s="248"/>
      <c r="CI87" s="248"/>
      <c r="CJ87" s="248"/>
      <c r="CK87" s="248"/>
      <c r="CL87" s="248"/>
      <c r="CM87" s="248"/>
      <c r="CN87" s="248"/>
      <c r="CO87" s="248"/>
      <c r="CP87" s="248"/>
      <c r="CQ87" s="248"/>
      <c r="CR87" s="248"/>
      <c r="CS87" s="248"/>
      <c r="CT87" s="248"/>
      <c r="CU87" s="248"/>
      <c r="CV87" s="248"/>
      <c r="CW87" s="248"/>
      <c r="CX87" s="248"/>
      <c r="CY87" s="248"/>
      <c r="CZ87" s="248"/>
      <c r="DA87" s="248"/>
      <c r="DB87" s="248"/>
      <c r="DC87" s="248"/>
      <c r="DD87" s="248"/>
      <c r="DE87" s="248"/>
      <c r="DF87" s="248"/>
      <c r="DG87" s="248" t="s">
        <v>90</v>
      </c>
      <c r="DH87" s="248"/>
      <c r="DI87" s="248"/>
      <c r="DJ87" s="248"/>
      <c r="DK87" s="248"/>
      <c r="DL87" s="248"/>
      <c r="DM87" s="248"/>
      <c r="DN87" s="248"/>
      <c r="DO87" s="248"/>
      <c r="DP87" s="248"/>
      <c r="DQ87" s="248"/>
      <c r="DR87" s="248"/>
      <c r="DS87" s="248"/>
      <c r="DT87" s="248"/>
      <c r="DU87" s="248"/>
      <c r="DV87" s="248"/>
      <c r="DW87" s="248"/>
      <c r="DX87" s="248"/>
      <c r="DY87" s="248"/>
      <c r="DZ87" s="248"/>
      <c r="EA87" s="248"/>
      <c r="EB87" s="248"/>
      <c r="EC87" s="248"/>
      <c r="ED87" s="248"/>
      <c r="EE87" s="248"/>
      <c r="EF87" s="248"/>
      <c r="EG87" s="248"/>
      <c r="EH87" s="248"/>
      <c r="EI87" s="248"/>
      <c r="EJ87" s="248"/>
      <c r="EK87" s="248"/>
      <c r="EL87" s="248"/>
      <c r="EM87" s="248"/>
      <c r="EN87" s="248"/>
      <c r="EO87" s="248"/>
      <c r="EP87" s="248"/>
      <c r="EQ87" s="248" t="s">
        <v>90</v>
      </c>
      <c r="ER87" s="248"/>
      <c r="ES87" s="248"/>
      <c r="ET87" s="248"/>
      <c r="EU87" s="248"/>
      <c r="EV87" s="248"/>
      <c r="EW87" s="248"/>
      <c r="EX87" s="248"/>
      <c r="EY87" s="248"/>
      <c r="EZ87" s="248"/>
      <c r="FA87" s="248"/>
      <c r="FB87" s="248"/>
      <c r="FC87" s="248"/>
      <c r="FD87" s="248"/>
      <c r="FE87" s="248"/>
      <c r="FF87" s="248"/>
      <c r="FG87" s="248"/>
      <c r="FH87" s="248"/>
      <c r="FI87" s="248"/>
      <c r="FJ87" s="248"/>
      <c r="FK87" s="248"/>
      <c r="FL87" s="248"/>
      <c r="FM87" s="248"/>
      <c r="FN87" s="248"/>
      <c r="FO87" s="248"/>
      <c r="FP87" s="248"/>
      <c r="FQ87" s="248"/>
      <c r="FR87" s="248"/>
      <c r="FS87" s="248"/>
      <c r="FT87" s="248"/>
      <c r="FU87" s="248"/>
      <c r="FV87" s="248"/>
      <c r="FW87" s="248"/>
      <c r="FX87" s="248"/>
      <c r="FY87" s="248"/>
      <c r="FZ87" s="248"/>
      <c r="GA87" s="248" t="s">
        <v>90</v>
      </c>
      <c r="GB87" s="248"/>
      <c r="GC87" s="248"/>
      <c r="GD87" s="248"/>
      <c r="GE87" s="248"/>
      <c r="GF87" s="248"/>
      <c r="GG87" s="248"/>
      <c r="GH87" s="248"/>
      <c r="GI87" s="248"/>
      <c r="GJ87" s="248"/>
      <c r="GK87" s="248"/>
      <c r="GL87" s="248"/>
      <c r="GM87" s="248"/>
      <c r="GN87" s="248"/>
      <c r="GO87" s="248"/>
      <c r="GP87" s="248"/>
      <c r="GQ87" s="248"/>
      <c r="GR87" s="248"/>
      <c r="GS87" s="248"/>
      <c r="GT87" s="248"/>
      <c r="GU87" s="248"/>
      <c r="GV87" s="248"/>
      <c r="GW87" s="248"/>
      <c r="GX87" s="248"/>
      <c r="GY87" s="248"/>
      <c r="GZ87" s="248"/>
      <c r="HA87" s="248"/>
      <c r="HB87" s="248"/>
      <c r="HC87" s="248"/>
      <c r="HD87" s="248"/>
      <c r="HE87" s="248"/>
      <c r="HF87" s="248"/>
      <c r="HG87" s="248"/>
      <c r="HH87" s="248"/>
      <c r="HI87" s="248"/>
      <c r="HJ87" s="248"/>
      <c r="HK87" s="248" t="s">
        <v>90</v>
      </c>
      <c r="HL87" s="248"/>
      <c r="HM87" s="248"/>
      <c r="HN87" s="248"/>
      <c r="HO87" s="248"/>
      <c r="HP87" s="248"/>
      <c r="HQ87" s="248"/>
      <c r="HR87" s="248"/>
      <c r="HS87" s="248"/>
      <c r="HT87" s="248"/>
      <c r="HU87" s="248"/>
      <c r="HV87" s="248"/>
      <c r="HW87" s="248"/>
      <c r="HX87" s="248"/>
      <c r="HY87" s="248"/>
      <c r="HZ87" s="248"/>
      <c r="IA87" s="248"/>
      <c r="IB87" s="248"/>
      <c r="IC87" s="248"/>
      <c r="ID87" s="248"/>
      <c r="IE87" s="248"/>
      <c r="IF87" s="248"/>
      <c r="IG87" s="248"/>
      <c r="IH87" s="248"/>
      <c r="II87" s="248"/>
      <c r="IJ87" s="248"/>
      <c r="IK87" s="248"/>
      <c r="IL87" s="248"/>
      <c r="IM87" s="248"/>
      <c r="IN87" s="248"/>
      <c r="IO87" s="248"/>
      <c r="IP87" s="248"/>
      <c r="IQ87" s="248"/>
      <c r="IR87" s="248"/>
      <c r="IS87" s="248"/>
      <c r="IT87" s="248"/>
      <c r="IU87" s="248" t="s">
        <v>90</v>
      </c>
    </row>
    <row r="88" spans="1:255" s="126" customFormat="1" ht="9">
      <c r="A88" s="253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8"/>
      <c r="BX88" s="248"/>
      <c r="BY88" s="248"/>
      <c r="BZ88" s="248"/>
      <c r="CA88" s="248"/>
      <c r="CB88" s="248"/>
      <c r="CC88" s="248"/>
      <c r="CD88" s="248"/>
      <c r="CE88" s="248"/>
      <c r="CF88" s="248"/>
      <c r="CG88" s="248"/>
      <c r="CH88" s="248"/>
      <c r="CI88" s="248"/>
      <c r="CJ88" s="248"/>
      <c r="CK88" s="248"/>
      <c r="CL88" s="248"/>
      <c r="CM88" s="248"/>
      <c r="CN88" s="248"/>
      <c r="CO88" s="248"/>
      <c r="CP88" s="248"/>
      <c r="CQ88" s="248"/>
      <c r="CR88" s="248"/>
      <c r="CS88" s="248"/>
      <c r="CT88" s="248"/>
      <c r="CU88" s="248"/>
      <c r="CV88" s="248"/>
      <c r="CW88" s="248"/>
      <c r="CX88" s="248"/>
      <c r="CY88" s="248"/>
      <c r="CZ88" s="248"/>
      <c r="DA88" s="248"/>
      <c r="DB88" s="248"/>
      <c r="DC88" s="248"/>
      <c r="DD88" s="248"/>
      <c r="DE88" s="248"/>
      <c r="DF88" s="248"/>
      <c r="DG88" s="248"/>
      <c r="DH88" s="248"/>
      <c r="DI88" s="248"/>
      <c r="DJ88" s="248"/>
      <c r="DK88" s="248"/>
      <c r="DL88" s="248"/>
      <c r="DM88" s="248"/>
      <c r="DN88" s="248"/>
      <c r="DO88" s="248"/>
      <c r="DP88" s="248"/>
      <c r="DQ88" s="248"/>
      <c r="DR88" s="248"/>
      <c r="DS88" s="248"/>
      <c r="DT88" s="248"/>
      <c r="DU88" s="248"/>
      <c r="DV88" s="248"/>
      <c r="DW88" s="248"/>
      <c r="DX88" s="248"/>
      <c r="DY88" s="248"/>
      <c r="DZ88" s="248"/>
      <c r="EA88" s="248"/>
      <c r="EB88" s="248"/>
      <c r="EC88" s="248"/>
      <c r="ED88" s="248"/>
      <c r="EE88" s="248"/>
      <c r="EF88" s="248"/>
      <c r="EG88" s="248"/>
      <c r="EH88" s="248"/>
      <c r="EI88" s="248"/>
      <c r="EJ88" s="248"/>
      <c r="EK88" s="248"/>
      <c r="EL88" s="248"/>
      <c r="EM88" s="248"/>
      <c r="EN88" s="248"/>
      <c r="EO88" s="248"/>
      <c r="EP88" s="248"/>
      <c r="EQ88" s="248"/>
      <c r="ER88" s="248"/>
      <c r="ES88" s="248"/>
      <c r="ET88" s="248"/>
      <c r="EU88" s="248"/>
      <c r="EV88" s="248"/>
      <c r="EW88" s="248"/>
      <c r="EX88" s="248"/>
      <c r="EY88" s="248"/>
      <c r="EZ88" s="248"/>
      <c r="FA88" s="248"/>
      <c r="FB88" s="248"/>
      <c r="FC88" s="248"/>
      <c r="FD88" s="248"/>
      <c r="FE88" s="248"/>
      <c r="FF88" s="248"/>
      <c r="FG88" s="248"/>
      <c r="FH88" s="248"/>
      <c r="FI88" s="248"/>
      <c r="FJ88" s="248"/>
      <c r="FK88" s="248"/>
      <c r="FL88" s="248"/>
      <c r="FM88" s="248"/>
      <c r="FN88" s="248"/>
      <c r="FO88" s="248"/>
      <c r="FP88" s="248"/>
      <c r="FQ88" s="248"/>
      <c r="FR88" s="248"/>
      <c r="FS88" s="248"/>
      <c r="FT88" s="248"/>
      <c r="FU88" s="248"/>
      <c r="FV88" s="248"/>
      <c r="FW88" s="248"/>
      <c r="FX88" s="248"/>
      <c r="FY88" s="248"/>
      <c r="FZ88" s="248"/>
      <c r="GA88" s="248"/>
      <c r="GB88" s="248"/>
      <c r="GC88" s="248"/>
      <c r="GD88" s="248"/>
      <c r="GE88" s="248"/>
      <c r="GF88" s="248"/>
      <c r="GG88" s="248"/>
      <c r="GH88" s="248"/>
      <c r="GI88" s="248"/>
      <c r="GJ88" s="248"/>
      <c r="GK88" s="248"/>
      <c r="GL88" s="248"/>
      <c r="GM88" s="248"/>
      <c r="GN88" s="248"/>
      <c r="GO88" s="248"/>
      <c r="GP88" s="248"/>
      <c r="GQ88" s="248"/>
      <c r="GR88" s="248"/>
      <c r="GS88" s="248"/>
      <c r="GT88" s="248"/>
      <c r="GU88" s="248"/>
      <c r="GV88" s="248"/>
      <c r="GW88" s="248"/>
      <c r="GX88" s="248"/>
      <c r="GY88" s="248"/>
      <c r="GZ88" s="248"/>
      <c r="HA88" s="248"/>
      <c r="HB88" s="248"/>
      <c r="HC88" s="248"/>
      <c r="HD88" s="248"/>
      <c r="HE88" s="248"/>
      <c r="HF88" s="248"/>
      <c r="HG88" s="248"/>
      <c r="HH88" s="248"/>
      <c r="HI88" s="248"/>
      <c r="HJ88" s="248"/>
      <c r="HK88" s="248"/>
      <c r="HL88" s="248"/>
      <c r="HM88" s="248"/>
      <c r="HN88" s="248"/>
      <c r="HO88" s="248"/>
      <c r="HP88" s="248"/>
      <c r="HQ88" s="248"/>
      <c r="HR88" s="248"/>
      <c r="HS88" s="248"/>
      <c r="HT88" s="248"/>
      <c r="HU88" s="248"/>
      <c r="HV88" s="248"/>
      <c r="HW88" s="248"/>
      <c r="HX88" s="248"/>
      <c r="HY88" s="248"/>
      <c r="HZ88" s="248"/>
      <c r="IA88" s="248"/>
      <c r="IB88" s="248"/>
      <c r="IC88" s="248"/>
      <c r="ID88" s="248"/>
      <c r="IE88" s="248"/>
      <c r="IF88" s="248"/>
      <c r="IG88" s="248"/>
      <c r="IH88" s="248"/>
      <c r="II88" s="248"/>
      <c r="IJ88" s="248"/>
      <c r="IK88" s="248"/>
      <c r="IL88" s="248"/>
      <c r="IM88" s="248"/>
      <c r="IN88" s="248"/>
      <c r="IO88" s="248"/>
      <c r="IP88" s="248"/>
      <c r="IQ88" s="248"/>
      <c r="IR88" s="248"/>
      <c r="IS88" s="248"/>
      <c r="IT88" s="248"/>
      <c r="IU88" s="248"/>
    </row>
    <row r="89" spans="1:255" s="126" customFormat="1" ht="9">
      <c r="A89" s="253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249"/>
      <c r="BC89" s="249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249"/>
      <c r="BQ89" s="249"/>
      <c r="BR89" s="249"/>
      <c r="BS89" s="249"/>
      <c r="BT89" s="249"/>
      <c r="BU89" s="249"/>
      <c r="BV89" s="249"/>
      <c r="BW89" s="248"/>
      <c r="BX89" s="248"/>
      <c r="BY89" s="248"/>
      <c r="BZ89" s="248"/>
      <c r="CA89" s="248"/>
      <c r="CB89" s="248"/>
      <c r="CC89" s="248"/>
      <c r="CD89" s="248"/>
      <c r="CE89" s="248"/>
      <c r="CF89" s="248"/>
      <c r="CG89" s="248"/>
      <c r="CH89" s="248"/>
      <c r="CI89" s="248"/>
      <c r="CJ89" s="248"/>
      <c r="CK89" s="248"/>
      <c r="CL89" s="248"/>
      <c r="CM89" s="248"/>
      <c r="CN89" s="248"/>
      <c r="CO89" s="248"/>
      <c r="CP89" s="248"/>
      <c r="CQ89" s="248"/>
      <c r="CR89" s="248"/>
      <c r="CS89" s="248"/>
      <c r="CT89" s="248"/>
      <c r="CU89" s="248"/>
      <c r="CV89" s="248"/>
      <c r="CW89" s="248"/>
      <c r="CX89" s="248"/>
      <c r="CY89" s="248"/>
      <c r="CZ89" s="248"/>
      <c r="DA89" s="248"/>
      <c r="DB89" s="248"/>
      <c r="DC89" s="248"/>
      <c r="DD89" s="248"/>
      <c r="DE89" s="248"/>
      <c r="DF89" s="248"/>
      <c r="DG89" s="248"/>
      <c r="DH89" s="248"/>
      <c r="DI89" s="248"/>
      <c r="DJ89" s="248"/>
      <c r="DK89" s="248"/>
      <c r="DL89" s="248"/>
      <c r="DM89" s="248"/>
      <c r="DN89" s="248"/>
      <c r="DO89" s="248"/>
      <c r="DP89" s="248"/>
      <c r="DQ89" s="248"/>
      <c r="DR89" s="248"/>
      <c r="DS89" s="248"/>
      <c r="DT89" s="248"/>
      <c r="DU89" s="248"/>
      <c r="DV89" s="248"/>
      <c r="DW89" s="248"/>
      <c r="DX89" s="248"/>
      <c r="DY89" s="248"/>
      <c r="DZ89" s="248"/>
      <c r="EA89" s="248"/>
      <c r="EB89" s="248"/>
      <c r="EC89" s="248"/>
      <c r="ED89" s="248"/>
      <c r="EE89" s="248"/>
      <c r="EF89" s="248"/>
      <c r="EG89" s="248"/>
      <c r="EH89" s="248"/>
      <c r="EI89" s="248"/>
      <c r="EJ89" s="248"/>
      <c r="EK89" s="248"/>
      <c r="EL89" s="248"/>
      <c r="EM89" s="248"/>
      <c r="EN89" s="248"/>
      <c r="EO89" s="248"/>
      <c r="EP89" s="248"/>
      <c r="EQ89" s="248"/>
      <c r="ER89" s="248"/>
      <c r="ES89" s="248"/>
      <c r="ET89" s="248"/>
      <c r="EU89" s="248"/>
      <c r="EV89" s="248"/>
      <c r="EW89" s="248"/>
      <c r="EX89" s="248"/>
      <c r="EY89" s="248"/>
      <c r="EZ89" s="248"/>
      <c r="FA89" s="248"/>
      <c r="FB89" s="248"/>
      <c r="FC89" s="248"/>
      <c r="FD89" s="248"/>
      <c r="FE89" s="248"/>
      <c r="FF89" s="248"/>
      <c r="FG89" s="248"/>
      <c r="FH89" s="248"/>
      <c r="FI89" s="248"/>
      <c r="FJ89" s="248"/>
      <c r="FK89" s="248"/>
      <c r="FL89" s="248"/>
      <c r="FM89" s="248"/>
      <c r="FN89" s="248"/>
      <c r="FO89" s="248"/>
      <c r="FP89" s="248"/>
      <c r="FQ89" s="248"/>
      <c r="FR89" s="248"/>
      <c r="FS89" s="248"/>
      <c r="FT89" s="248"/>
      <c r="FU89" s="248"/>
      <c r="FV89" s="248"/>
      <c r="FW89" s="248"/>
      <c r="FX89" s="248"/>
      <c r="FY89" s="248"/>
      <c r="FZ89" s="248"/>
      <c r="GA89" s="248"/>
      <c r="GB89" s="248"/>
      <c r="GC89" s="248"/>
      <c r="GD89" s="248"/>
      <c r="GE89" s="248"/>
      <c r="GF89" s="248"/>
      <c r="GG89" s="248"/>
      <c r="GH89" s="248"/>
      <c r="GI89" s="248"/>
      <c r="GJ89" s="248"/>
      <c r="GK89" s="248"/>
      <c r="GL89" s="248"/>
      <c r="GM89" s="248"/>
      <c r="GN89" s="248"/>
      <c r="GO89" s="248"/>
      <c r="GP89" s="248"/>
      <c r="GQ89" s="248"/>
      <c r="GR89" s="248"/>
      <c r="GS89" s="248"/>
      <c r="GT89" s="248"/>
      <c r="GU89" s="248"/>
      <c r="GV89" s="248"/>
      <c r="GW89" s="248"/>
      <c r="GX89" s="248"/>
      <c r="GY89" s="248"/>
      <c r="GZ89" s="248"/>
      <c r="HA89" s="248"/>
      <c r="HB89" s="248"/>
      <c r="HC89" s="248"/>
      <c r="HD89" s="248"/>
      <c r="HE89" s="248"/>
      <c r="HF89" s="248"/>
      <c r="HG89" s="248"/>
      <c r="HH89" s="248"/>
      <c r="HI89" s="248"/>
      <c r="HJ89" s="248"/>
      <c r="HK89" s="248"/>
      <c r="HL89" s="248"/>
      <c r="HM89" s="248"/>
      <c r="HN89" s="248"/>
      <c r="HO89" s="248"/>
      <c r="HP89" s="248"/>
      <c r="HQ89" s="248"/>
      <c r="HR89" s="248"/>
      <c r="HS89" s="248"/>
      <c r="HT89" s="248"/>
      <c r="HU89" s="248"/>
      <c r="HV89" s="248"/>
      <c r="HW89" s="248"/>
      <c r="HX89" s="248"/>
      <c r="HY89" s="248"/>
      <c r="HZ89" s="248"/>
      <c r="IA89" s="248"/>
      <c r="IB89" s="248"/>
      <c r="IC89" s="248"/>
      <c r="ID89" s="248"/>
      <c r="IE89" s="248"/>
      <c r="IF89" s="248"/>
      <c r="IG89" s="248"/>
      <c r="IH89" s="248"/>
      <c r="II89" s="248"/>
      <c r="IJ89" s="248"/>
      <c r="IK89" s="248"/>
      <c r="IL89" s="248"/>
      <c r="IM89" s="248"/>
      <c r="IN89" s="248"/>
      <c r="IO89" s="248"/>
      <c r="IP89" s="248"/>
      <c r="IQ89" s="248"/>
      <c r="IR89" s="248"/>
      <c r="IS89" s="248"/>
      <c r="IT89" s="248"/>
      <c r="IU89" s="248"/>
    </row>
    <row r="90" spans="1:41" ht="15">
      <c r="A90" s="115"/>
      <c r="B90" s="116"/>
      <c r="C90" s="116"/>
      <c r="D90" s="117"/>
      <c r="E90" s="250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251"/>
      <c r="AK90" s="252"/>
      <c r="AL90" s="252"/>
      <c r="AO90" s="131"/>
    </row>
    <row r="91" spans="1:38" ht="15">
      <c r="A91" s="115"/>
      <c r="B91" s="116"/>
      <c r="C91" s="116"/>
      <c r="D91" s="117"/>
      <c r="E91" s="250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251"/>
      <c r="AK91" s="252"/>
      <c r="AL91" s="252"/>
    </row>
    <row r="92" spans="1:38" ht="15">
      <c r="A92" s="101"/>
      <c r="B92" s="101"/>
      <c r="C92" s="103"/>
      <c r="D92" s="120"/>
      <c r="E92" s="103"/>
      <c r="F92" s="105"/>
      <c r="G92" s="105"/>
      <c r="H92" s="105"/>
      <c r="I92" s="105"/>
      <c r="J92" s="105"/>
      <c r="K92" s="105"/>
      <c r="L92" s="106"/>
      <c r="M92" s="106"/>
      <c r="N92" s="105"/>
      <c r="O92" s="111"/>
      <c r="P92" s="105"/>
      <c r="Q92" s="111"/>
      <c r="R92" s="105"/>
      <c r="S92" s="106"/>
      <c r="T92" s="106"/>
      <c r="U92" s="105"/>
      <c r="V92" s="106"/>
      <c r="W92" s="111"/>
      <c r="X92" s="105"/>
      <c r="Y92" s="105"/>
      <c r="Z92" s="111"/>
      <c r="AA92" s="105"/>
      <c r="AB92" s="106"/>
      <c r="AC92" s="105"/>
      <c r="AD92" s="105"/>
      <c r="AE92" s="105"/>
      <c r="AF92" s="105"/>
      <c r="AG92" s="106"/>
      <c r="AH92" s="106"/>
      <c r="AI92" s="106"/>
      <c r="AJ92" s="47"/>
      <c r="AK92" s="122"/>
      <c r="AL92" s="123"/>
    </row>
    <row r="93" spans="1:38" ht="15">
      <c r="A93" s="101"/>
      <c r="B93" s="101"/>
      <c r="C93" s="103"/>
      <c r="D93" s="120"/>
      <c r="E93" s="103"/>
      <c r="F93" s="105"/>
      <c r="G93" s="105"/>
      <c r="H93" s="111"/>
      <c r="I93" s="105"/>
      <c r="J93" s="111"/>
      <c r="K93" s="105"/>
      <c r="L93" s="106"/>
      <c r="M93" s="106"/>
      <c r="N93" s="105"/>
      <c r="O93" s="105"/>
      <c r="P93" s="111"/>
      <c r="Q93" s="105"/>
      <c r="R93" s="105"/>
      <c r="S93" s="111"/>
      <c r="T93" s="106"/>
      <c r="U93" s="105"/>
      <c r="V93" s="106"/>
      <c r="W93" s="105"/>
      <c r="X93" s="105"/>
      <c r="Y93" s="105"/>
      <c r="Z93" s="106"/>
      <c r="AA93" s="111"/>
      <c r="AB93" s="106"/>
      <c r="AC93" s="105"/>
      <c r="AD93" s="105"/>
      <c r="AE93" s="105"/>
      <c r="AF93" s="105"/>
      <c r="AG93" s="106"/>
      <c r="AH93" s="106"/>
      <c r="AI93" s="106"/>
      <c r="AJ93" s="47"/>
      <c r="AK93" s="122"/>
      <c r="AL93" s="123"/>
    </row>
    <row r="94" spans="1:38" ht="15">
      <c r="A94" s="101"/>
      <c r="B94" s="101"/>
      <c r="C94" s="103"/>
      <c r="D94" s="120"/>
      <c r="E94" s="103"/>
      <c r="F94" s="105"/>
      <c r="G94" s="105"/>
      <c r="H94" s="105"/>
      <c r="I94" s="105"/>
      <c r="J94" s="105"/>
      <c r="K94" s="105"/>
      <c r="L94" s="111"/>
      <c r="M94" s="106"/>
      <c r="N94" s="105"/>
      <c r="O94" s="105"/>
      <c r="P94" s="105"/>
      <c r="Q94" s="105"/>
      <c r="R94" s="105"/>
      <c r="S94" s="106"/>
      <c r="T94" s="111"/>
      <c r="U94" s="105"/>
      <c r="V94" s="106"/>
      <c r="W94" s="105"/>
      <c r="X94" s="105"/>
      <c r="Y94" s="105"/>
      <c r="Z94" s="106"/>
      <c r="AA94" s="105"/>
      <c r="AB94" s="111"/>
      <c r="AC94" s="105"/>
      <c r="AD94" s="105"/>
      <c r="AE94" s="105"/>
      <c r="AF94" s="111"/>
      <c r="AG94" s="106"/>
      <c r="AH94" s="106"/>
      <c r="AI94" s="106"/>
      <c r="AJ94" s="47"/>
      <c r="AK94" s="122"/>
      <c r="AL94" s="123"/>
    </row>
    <row r="95" spans="1:38" ht="15">
      <c r="A95" s="101"/>
      <c r="B95" s="101"/>
      <c r="C95" s="103"/>
      <c r="D95" s="120"/>
      <c r="E95" s="103"/>
      <c r="F95" s="105"/>
      <c r="G95" s="105"/>
      <c r="H95" s="105"/>
      <c r="I95" s="105"/>
      <c r="J95" s="111"/>
      <c r="K95" s="105"/>
      <c r="L95" s="106"/>
      <c r="M95" s="106"/>
      <c r="N95" s="111"/>
      <c r="O95" s="105"/>
      <c r="P95" s="105"/>
      <c r="Q95" s="105"/>
      <c r="R95" s="105"/>
      <c r="S95" s="106"/>
      <c r="T95" s="106"/>
      <c r="U95" s="105"/>
      <c r="V95" s="111"/>
      <c r="W95" s="105"/>
      <c r="X95" s="105"/>
      <c r="Y95" s="105"/>
      <c r="Z95" s="106"/>
      <c r="AA95" s="105"/>
      <c r="AB95" s="106"/>
      <c r="AC95" s="105"/>
      <c r="AD95" s="111"/>
      <c r="AE95" s="105"/>
      <c r="AF95" s="105"/>
      <c r="AG95" s="106"/>
      <c r="AH95" s="106"/>
      <c r="AI95" s="106"/>
      <c r="AJ95" s="47"/>
      <c r="AK95" s="122"/>
      <c r="AL95" s="123"/>
    </row>
    <row r="96" spans="1:38" ht="15">
      <c r="A96" s="101"/>
      <c r="B96" s="101"/>
      <c r="C96" s="103"/>
      <c r="D96" s="120"/>
      <c r="E96" s="103"/>
      <c r="F96" s="105"/>
      <c r="G96" s="105"/>
      <c r="H96" s="111"/>
      <c r="I96" s="105"/>
      <c r="J96" s="105"/>
      <c r="K96" s="105"/>
      <c r="L96" s="106"/>
      <c r="M96" s="106"/>
      <c r="N96" s="105"/>
      <c r="O96" s="105"/>
      <c r="P96" s="105"/>
      <c r="Q96" s="111"/>
      <c r="R96" s="105"/>
      <c r="S96" s="106"/>
      <c r="T96" s="106"/>
      <c r="U96" s="105"/>
      <c r="V96" s="106"/>
      <c r="W96" s="111"/>
      <c r="X96" s="105"/>
      <c r="Y96" s="105"/>
      <c r="Z96" s="106"/>
      <c r="AA96" s="105"/>
      <c r="AB96" s="106"/>
      <c r="AC96" s="105"/>
      <c r="AD96" s="105"/>
      <c r="AE96" s="105"/>
      <c r="AF96" s="105"/>
      <c r="AG96" s="106"/>
      <c r="AH96" s="106"/>
      <c r="AI96" s="106"/>
      <c r="AJ96" s="47"/>
      <c r="AK96" s="122"/>
      <c r="AL96" s="123"/>
    </row>
    <row r="97" spans="1:38" ht="15">
      <c r="A97" s="101"/>
      <c r="B97" s="101"/>
      <c r="C97" s="103"/>
      <c r="D97" s="120"/>
      <c r="E97" s="103"/>
      <c r="F97" s="105"/>
      <c r="G97" s="105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47"/>
      <c r="AK97" s="122"/>
      <c r="AL97" s="123"/>
    </row>
    <row r="98" spans="1:38" ht="15">
      <c r="A98" s="101"/>
      <c r="B98" s="101"/>
      <c r="C98" s="103"/>
      <c r="D98" s="120"/>
      <c r="E98" s="103"/>
      <c r="F98" s="105"/>
      <c r="G98" s="105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47"/>
      <c r="AK98" s="122"/>
      <c r="AL98" s="123"/>
    </row>
    <row r="99" spans="1:38" ht="15">
      <c r="A99" s="112"/>
      <c r="B99" s="112"/>
      <c r="C99" s="112"/>
      <c r="D99" s="112"/>
      <c r="E99" s="46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4"/>
      <c r="AK99" s="114"/>
      <c r="AL99" s="114"/>
    </row>
    <row r="100" spans="1:38" ht="15.75" customHeight="1">
      <c r="A100" s="253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</row>
    <row r="101" spans="1:38" ht="15">
      <c r="A101" s="253"/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</row>
    <row r="102" spans="1:38" ht="15">
      <c r="A102" s="253"/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</row>
    <row r="103" spans="1:39" ht="15">
      <c r="A103" s="115"/>
      <c r="B103" s="116"/>
      <c r="C103" s="116"/>
      <c r="D103" s="117"/>
      <c r="E103" s="250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47"/>
      <c r="AK103" s="252"/>
      <c r="AL103" s="252"/>
      <c r="AM103" s="71"/>
    </row>
    <row r="104" spans="1:39" ht="15">
      <c r="A104" s="115"/>
      <c r="B104" s="116"/>
      <c r="C104" s="116"/>
      <c r="D104" s="117"/>
      <c r="E104" s="250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9"/>
      <c r="AK104" s="252"/>
      <c r="AL104" s="252"/>
      <c r="AM104" s="71"/>
    </row>
    <row r="105" spans="1:39" ht="15">
      <c r="A105" s="101"/>
      <c r="B105" s="125"/>
      <c r="C105" s="103"/>
      <c r="D105" s="102"/>
      <c r="E105" s="103"/>
      <c r="F105" s="105"/>
      <c r="G105" s="105"/>
      <c r="H105" s="105"/>
      <c r="I105" s="105"/>
      <c r="J105" s="105"/>
      <c r="K105" s="105"/>
      <c r="L105" s="106"/>
      <c r="M105" s="106"/>
      <c r="N105" s="105"/>
      <c r="O105" s="105"/>
      <c r="P105" s="105"/>
      <c r="Q105" s="105"/>
      <c r="R105" s="105"/>
      <c r="S105" s="106"/>
      <c r="T105" s="106"/>
      <c r="U105" s="105"/>
      <c r="V105" s="106"/>
      <c r="W105" s="105"/>
      <c r="X105" s="105"/>
      <c r="Y105" s="105"/>
      <c r="Z105" s="106"/>
      <c r="AA105" s="105"/>
      <c r="AB105" s="106"/>
      <c r="AC105" s="105"/>
      <c r="AD105" s="105"/>
      <c r="AE105" s="105"/>
      <c r="AF105" s="105"/>
      <c r="AG105" s="106"/>
      <c r="AH105" s="106"/>
      <c r="AI105" s="106"/>
      <c r="AJ105" s="47"/>
      <c r="AK105" s="123"/>
      <c r="AL105" s="122"/>
      <c r="AM105" s="71"/>
    </row>
    <row r="106" spans="1:39" ht="15">
      <c r="A106" s="101"/>
      <c r="B106" s="101"/>
      <c r="C106" s="103"/>
      <c r="D106" s="102"/>
      <c r="E106" s="103"/>
      <c r="F106" s="105"/>
      <c r="G106" s="105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47"/>
      <c r="AK106" s="123"/>
      <c r="AL106" s="122"/>
      <c r="AM106" s="71"/>
    </row>
    <row r="107" spans="1:39" ht="15">
      <c r="A107" s="101"/>
      <c r="B107" s="101"/>
      <c r="C107" s="103"/>
      <c r="D107" s="102"/>
      <c r="E107" s="103"/>
      <c r="F107" s="105"/>
      <c r="G107" s="105"/>
      <c r="H107" s="105"/>
      <c r="I107" s="105"/>
      <c r="J107" s="105"/>
      <c r="K107" s="105"/>
      <c r="L107" s="106"/>
      <c r="M107" s="106"/>
      <c r="N107" s="105"/>
      <c r="O107" s="105"/>
      <c r="P107" s="105"/>
      <c r="Q107" s="105"/>
      <c r="R107" s="105"/>
      <c r="S107" s="106"/>
      <c r="T107" s="106"/>
      <c r="U107" s="105"/>
      <c r="V107" s="106"/>
      <c r="W107" s="105"/>
      <c r="X107" s="105"/>
      <c r="Y107" s="105"/>
      <c r="Z107" s="106"/>
      <c r="AA107" s="105"/>
      <c r="AB107" s="106"/>
      <c r="AC107" s="105"/>
      <c r="AD107" s="105"/>
      <c r="AE107" s="105"/>
      <c r="AF107" s="105"/>
      <c r="AG107" s="106"/>
      <c r="AH107" s="106"/>
      <c r="AI107" s="106"/>
      <c r="AJ107" s="47"/>
      <c r="AK107" s="123"/>
      <c r="AL107" s="122"/>
      <c r="AM107" s="71"/>
    </row>
    <row r="108" spans="1:39" ht="15">
      <c r="A108" s="101"/>
      <c r="B108" s="101"/>
      <c r="C108" s="103"/>
      <c r="D108" s="102"/>
      <c r="E108" s="103"/>
      <c r="F108" s="105"/>
      <c r="G108" s="105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47"/>
      <c r="AK108" s="123"/>
      <c r="AL108" s="122"/>
      <c r="AM108" s="71"/>
    </row>
    <row r="109" spans="1:39" ht="15">
      <c r="A109" s="101"/>
      <c r="B109" s="101"/>
      <c r="C109" s="103"/>
      <c r="D109" s="102"/>
      <c r="E109" s="103"/>
      <c r="F109" s="105"/>
      <c r="G109" s="105"/>
      <c r="H109" s="105"/>
      <c r="I109" s="105"/>
      <c r="J109" s="105"/>
      <c r="K109" s="105"/>
      <c r="L109" s="106"/>
      <c r="M109" s="106"/>
      <c r="N109" s="105"/>
      <c r="O109" s="105"/>
      <c r="P109" s="105"/>
      <c r="Q109" s="105"/>
      <c r="R109" s="105"/>
      <c r="S109" s="106"/>
      <c r="T109" s="106"/>
      <c r="U109" s="105"/>
      <c r="V109" s="106"/>
      <c r="W109" s="105"/>
      <c r="X109" s="105"/>
      <c r="Y109" s="105"/>
      <c r="Z109" s="106"/>
      <c r="AA109" s="105"/>
      <c r="AB109" s="106"/>
      <c r="AC109" s="105"/>
      <c r="AD109" s="105"/>
      <c r="AE109" s="105"/>
      <c r="AF109" s="105"/>
      <c r="AG109" s="106"/>
      <c r="AH109" s="106"/>
      <c r="AI109" s="106"/>
      <c r="AJ109" s="47"/>
      <c r="AK109" s="123"/>
      <c r="AL109" s="122"/>
      <c r="AM109" s="71"/>
    </row>
    <row r="110" spans="1:39" ht="15">
      <c r="A110" s="101"/>
      <c r="B110" s="101"/>
      <c r="C110" s="103"/>
      <c r="D110" s="102"/>
      <c r="E110" s="103"/>
      <c r="F110" s="105"/>
      <c r="G110" s="105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47"/>
      <c r="AK110" s="123"/>
      <c r="AL110" s="122"/>
      <c r="AM110" s="65"/>
    </row>
    <row r="111" spans="1:39" ht="15">
      <c r="A111" s="101"/>
      <c r="B111" s="101"/>
      <c r="C111" s="103"/>
      <c r="D111" s="102"/>
      <c r="E111" s="103"/>
      <c r="F111" s="105"/>
      <c r="G111" s="105"/>
      <c r="H111" s="105"/>
      <c r="I111" s="105"/>
      <c r="J111" s="105"/>
      <c r="K111" s="105"/>
      <c r="L111" s="106"/>
      <c r="M111" s="106"/>
      <c r="N111" s="105"/>
      <c r="O111" s="105"/>
      <c r="P111" s="105"/>
      <c r="Q111" s="105"/>
      <c r="R111" s="105"/>
      <c r="S111" s="106"/>
      <c r="T111" s="106"/>
      <c r="U111" s="105"/>
      <c r="V111" s="106"/>
      <c r="W111" s="105"/>
      <c r="X111" s="105"/>
      <c r="Y111" s="105"/>
      <c r="Z111" s="106"/>
      <c r="AA111" s="105"/>
      <c r="AB111" s="106"/>
      <c r="AC111" s="105"/>
      <c r="AD111" s="105"/>
      <c r="AE111" s="105"/>
      <c r="AF111" s="105"/>
      <c r="AG111" s="106"/>
      <c r="AH111" s="106"/>
      <c r="AI111" s="106"/>
      <c r="AJ111" s="47"/>
      <c r="AK111" s="123"/>
      <c r="AL111" s="122"/>
      <c r="AM111" s="71"/>
    </row>
    <row r="112" spans="1:39" ht="15">
      <c r="A112" s="101"/>
      <c r="B112" s="101"/>
      <c r="C112" s="103"/>
      <c r="D112" s="102"/>
      <c r="E112" s="103"/>
      <c r="F112" s="105"/>
      <c r="G112" s="105"/>
      <c r="H112" s="105"/>
      <c r="I112" s="105"/>
      <c r="J112" s="105"/>
      <c r="K112" s="105"/>
      <c r="L112" s="106"/>
      <c r="M112" s="106"/>
      <c r="N112" s="105"/>
      <c r="O112" s="105"/>
      <c r="P112" s="105"/>
      <c r="Q112" s="105"/>
      <c r="R112" s="105"/>
      <c r="S112" s="106"/>
      <c r="T112" s="106"/>
      <c r="U112" s="105"/>
      <c r="V112" s="106"/>
      <c r="W112" s="105"/>
      <c r="X112" s="105"/>
      <c r="Y112" s="105"/>
      <c r="Z112" s="106"/>
      <c r="AA112" s="105"/>
      <c r="AB112" s="106"/>
      <c r="AC112" s="105"/>
      <c r="AD112" s="105"/>
      <c r="AE112" s="105"/>
      <c r="AF112" s="105"/>
      <c r="AG112" s="106"/>
      <c r="AH112" s="106"/>
      <c r="AI112" s="106"/>
      <c r="AJ112" s="47"/>
      <c r="AK112" s="123"/>
      <c r="AL112" s="122"/>
      <c r="AM112" s="71"/>
    </row>
    <row r="113" spans="1:39" ht="15">
      <c r="A113" s="101"/>
      <c r="B113" s="101"/>
      <c r="C113" s="103"/>
      <c r="D113" s="102"/>
      <c r="E113" s="103"/>
      <c r="F113" s="105"/>
      <c r="G113" s="105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47"/>
      <c r="AK113" s="123"/>
      <c r="AL113" s="122"/>
      <c r="AM113" s="71"/>
    </row>
    <row r="114" spans="1:39" ht="15">
      <c r="A114" s="101"/>
      <c r="B114" s="101"/>
      <c r="C114" s="103"/>
      <c r="D114" s="102"/>
      <c r="E114" s="103"/>
      <c r="F114" s="105"/>
      <c r="G114" s="105"/>
      <c r="H114" s="105"/>
      <c r="I114" s="105"/>
      <c r="J114" s="105"/>
      <c r="K114" s="105"/>
      <c r="L114" s="106"/>
      <c r="M114" s="106"/>
      <c r="N114" s="105"/>
      <c r="O114" s="105"/>
      <c r="P114" s="105"/>
      <c r="Q114" s="105"/>
      <c r="R114" s="105"/>
      <c r="S114" s="106"/>
      <c r="T114" s="106"/>
      <c r="U114" s="105"/>
      <c r="V114" s="106"/>
      <c r="W114" s="105"/>
      <c r="X114" s="105"/>
      <c r="Y114" s="105"/>
      <c r="Z114" s="106"/>
      <c r="AA114" s="105"/>
      <c r="AB114" s="106"/>
      <c r="AC114" s="105"/>
      <c r="AD114" s="105"/>
      <c r="AE114" s="105"/>
      <c r="AF114" s="105"/>
      <c r="AG114" s="106"/>
      <c r="AH114" s="106"/>
      <c r="AI114" s="106"/>
      <c r="AJ114" s="47"/>
      <c r="AK114" s="123"/>
      <c r="AL114" s="122"/>
      <c r="AM114" s="71"/>
    </row>
    <row r="115" spans="1:39" ht="15">
      <c r="A115" s="101"/>
      <c r="B115" s="101"/>
      <c r="C115" s="103"/>
      <c r="D115" s="102"/>
      <c r="E115" s="103"/>
      <c r="F115" s="105"/>
      <c r="G115" s="105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47"/>
      <c r="AK115" s="123"/>
      <c r="AL115" s="122"/>
      <c r="AM115" s="71"/>
    </row>
    <row r="116" spans="1:39" ht="15">
      <c r="A116" s="101"/>
      <c r="B116" s="101"/>
      <c r="C116" s="103"/>
      <c r="D116" s="102"/>
      <c r="E116" s="103"/>
      <c r="F116" s="105"/>
      <c r="G116" s="105"/>
      <c r="H116" s="105"/>
      <c r="I116" s="105"/>
      <c r="J116" s="105"/>
      <c r="K116" s="105"/>
      <c r="L116" s="106"/>
      <c r="M116" s="106"/>
      <c r="N116" s="105"/>
      <c r="O116" s="105"/>
      <c r="P116" s="105"/>
      <c r="Q116" s="105"/>
      <c r="R116" s="105"/>
      <c r="S116" s="106"/>
      <c r="T116" s="106"/>
      <c r="U116" s="105"/>
      <c r="V116" s="106"/>
      <c r="W116" s="105"/>
      <c r="X116" s="105"/>
      <c r="Y116" s="105"/>
      <c r="Z116" s="106"/>
      <c r="AA116" s="105"/>
      <c r="AB116" s="106"/>
      <c r="AC116" s="105"/>
      <c r="AD116" s="105"/>
      <c r="AE116" s="105"/>
      <c r="AF116" s="105"/>
      <c r="AG116" s="106"/>
      <c r="AH116" s="106"/>
      <c r="AI116" s="106"/>
      <c r="AJ116" s="47"/>
      <c r="AK116" s="123"/>
      <c r="AL116" s="122"/>
      <c r="AM116" s="71"/>
    </row>
    <row r="117" spans="1:39" ht="15">
      <c r="A117" s="101"/>
      <c r="B117" s="132"/>
      <c r="C117" s="103"/>
      <c r="D117" s="102"/>
      <c r="E117" s="103"/>
      <c r="F117" s="105"/>
      <c r="G117" s="105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47"/>
      <c r="AK117" s="123"/>
      <c r="AL117" s="122"/>
      <c r="AM117" s="71"/>
    </row>
    <row r="118" spans="1:39" ht="15">
      <c r="A118" s="101"/>
      <c r="B118" s="101"/>
      <c r="C118" s="103"/>
      <c r="D118" s="102"/>
      <c r="E118" s="103"/>
      <c r="F118" s="105"/>
      <c r="G118" s="105"/>
      <c r="H118" s="105"/>
      <c r="I118" s="105"/>
      <c r="J118" s="105"/>
      <c r="K118" s="105"/>
      <c r="L118" s="106"/>
      <c r="M118" s="106"/>
      <c r="N118" s="105"/>
      <c r="O118" s="105"/>
      <c r="P118" s="105"/>
      <c r="Q118" s="105"/>
      <c r="R118" s="105"/>
      <c r="S118" s="106"/>
      <c r="T118" s="106"/>
      <c r="U118" s="105"/>
      <c r="V118" s="106"/>
      <c r="W118" s="105"/>
      <c r="X118" s="105"/>
      <c r="Y118" s="105"/>
      <c r="Z118" s="106"/>
      <c r="AA118" s="105"/>
      <c r="AB118" s="106"/>
      <c r="AC118" s="105"/>
      <c r="AD118" s="105"/>
      <c r="AE118" s="105"/>
      <c r="AF118" s="105"/>
      <c r="AG118" s="106"/>
      <c r="AH118" s="106"/>
      <c r="AI118" s="106"/>
      <c r="AJ118" s="47"/>
      <c r="AK118" s="123"/>
      <c r="AL118" s="122"/>
      <c r="AM118" s="71"/>
    </row>
    <row r="119" spans="1:39" ht="15">
      <c r="A119" s="101"/>
      <c r="B119" s="101"/>
      <c r="C119" s="103"/>
      <c r="D119" s="102"/>
      <c r="E119" s="103"/>
      <c r="F119" s="105"/>
      <c r="G119" s="105"/>
      <c r="H119" s="105"/>
      <c r="I119" s="105"/>
      <c r="J119" s="105"/>
      <c r="K119" s="105"/>
      <c r="L119" s="106"/>
      <c r="M119" s="106"/>
      <c r="N119" s="105"/>
      <c r="O119" s="105"/>
      <c r="P119" s="105"/>
      <c r="Q119" s="105"/>
      <c r="R119" s="105"/>
      <c r="S119" s="106"/>
      <c r="T119" s="106"/>
      <c r="U119" s="105"/>
      <c r="V119" s="106"/>
      <c r="W119" s="105"/>
      <c r="X119" s="105"/>
      <c r="Y119" s="105"/>
      <c r="Z119" s="106"/>
      <c r="AA119" s="105"/>
      <c r="AB119" s="106"/>
      <c r="AC119" s="105"/>
      <c r="AD119" s="105"/>
      <c r="AE119" s="105"/>
      <c r="AF119" s="105"/>
      <c r="AG119" s="106"/>
      <c r="AH119" s="106"/>
      <c r="AI119" s="106"/>
      <c r="AJ119" s="47"/>
      <c r="AK119" s="123"/>
      <c r="AL119" s="122"/>
      <c r="AM119" s="71"/>
    </row>
    <row r="120" spans="1:39" ht="15">
      <c r="A120" s="101"/>
      <c r="B120" s="101"/>
      <c r="C120" s="103"/>
      <c r="D120" s="102"/>
      <c r="E120" s="103"/>
      <c r="F120" s="105"/>
      <c r="G120" s="105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47"/>
      <c r="AK120" s="123"/>
      <c r="AL120" s="122"/>
      <c r="AM120" s="71"/>
    </row>
    <row r="121" spans="1:39" ht="15">
      <c r="A121" s="101"/>
      <c r="B121" s="101"/>
      <c r="C121" s="103"/>
      <c r="D121" s="102"/>
      <c r="E121" s="103"/>
      <c r="F121" s="105"/>
      <c r="G121" s="105"/>
      <c r="H121" s="105"/>
      <c r="I121" s="105"/>
      <c r="J121" s="105"/>
      <c r="K121" s="105"/>
      <c r="L121" s="106"/>
      <c r="M121" s="106"/>
      <c r="N121" s="105"/>
      <c r="O121" s="105"/>
      <c r="P121" s="105"/>
      <c r="Q121" s="105"/>
      <c r="R121" s="105"/>
      <c r="S121" s="106"/>
      <c r="T121" s="106"/>
      <c r="U121" s="105"/>
      <c r="V121" s="106"/>
      <c r="W121" s="105"/>
      <c r="X121" s="105"/>
      <c r="Y121" s="105"/>
      <c r="Z121" s="106"/>
      <c r="AA121" s="105"/>
      <c r="AB121" s="106"/>
      <c r="AC121" s="105"/>
      <c r="AD121" s="105"/>
      <c r="AE121" s="105"/>
      <c r="AF121" s="105"/>
      <c r="AG121" s="106"/>
      <c r="AH121" s="106"/>
      <c r="AI121" s="106"/>
      <c r="AJ121" s="47"/>
      <c r="AK121" s="123"/>
      <c r="AL121" s="122"/>
      <c r="AM121" s="71"/>
    </row>
    <row r="122" spans="1:38" ht="15">
      <c r="A122" s="112"/>
      <c r="B122" s="112"/>
      <c r="C122" s="112"/>
      <c r="D122" s="112"/>
      <c r="E122" s="46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4"/>
      <c r="AK122" s="114"/>
      <c r="AL122" s="114"/>
    </row>
  </sheetData>
  <sheetProtection selectLockedCells="1" selectUnlockedCells="1"/>
  <mergeCells count="43">
    <mergeCell ref="A100:AL102"/>
    <mergeCell ref="E103:E104"/>
    <mergeCell ref="AK103:AK104"/>
    <mergeCell ref="AL103:AL104"/>
    <mergeCell ref="GA87:HJ89"/>
    <mergeCell ref="HK87:IT89"/>
    <mergeCell ref="A87:AL89"/>
    <mergeCell ref="AM87:BV89"/>
    <mergeCell ref="BW87:DF89"/>
    <mergeCell ref="DG87:EP89"/>
    <mergeCell ref="IU87:IU89"/>
    <mergeCell ref="E90:E91"/>
    <mergeCell ref="AJ90:AJ91"/>
    <mergeCell ref="AK90:AK91"/>
    <mergeCell ref="AL90:AL91"/>
    <mergeCell ref="IU72:IU74"/>
    <mergeCell ref="E75:E76"/>
    <mergeCell ref="AJ75:AJ76"/>
    <mergeCell ref="AK75:AK76"/>
    <mergeCell ref="AL75:AL76"/>
    <mergeCell ref="HK72:IT74"/>
    <mergeCell ref="EQ87:FZ89"/>
    <mergeCell ref="AM72:BV74"/>
    <mergeCell ref="BW72:DF74"/>
    <mergeCell ref="DG72:EP74"/>
    <mergeCell ref="EQ72:FZ74"/>
    <mergeCell ref="GA72:HJ74"/>
    <mergeCell ref="E22:E23"/>
    <mergeCell ref="AJ22:AJ23"/>
    <mergeCell ref="AK22:AK23"/>
    <mergeCell ref="AL22:AL23"/>
    <mergeCell ref="E31:E32"/>
    <mergeCell ref="AK31:AK32"/>
    <mergeCell ref="AL31:AL32"/>
    <mergeCell ref="A1:AL3"/>
    <mergeCell ref="E4:E5"/>
    <mergeCell ref="AJ4:AJ5"/>
    <mergeCell ref="AK4:AK5"/>
    <mergeCell ref="AL4:AL5"/>
    <mergeCell ref="E13:E14"/>
    <mergeCell ref="AJ13:AJ14"/>
    <mergeCell ref="AK13:AK14"/>
    <mergeCell ref="AL13:AL14"/>
  </mergeCells>
  <printOptions/>
  <pageMargins left="0.25" right="0.25" top="0.75" bottom="0.75" header="0.5118055555555555" footer="0.5118055555555555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7"/>
  <sheetViews>
    <sheetView tabSelected="1" zoomScale="120" zoomScaleNormal="120" zoomScalePageLayoutView="0" workbookViewId="0" topLeftCell="A2">
      <selection activeCell="AC30" sqref="AC30"/>
    </sheetView>
  </sheetViews>
  <sheetFormatPr defaultColWidth="10.8515625" defaultRowHeight="15"/>
  <cols>
    <col min="1" max="1" width="7.57421875" style="0" customWidth="1"/>
    <col min="2" max="2" width="19.57421875" style="0" customWidth="1"/>
    <col min="3" max="3" width="8.28125" style="133" customWidth="1"/>
    <col min="4" max="4" width="6.421875" style="0" customWidth="1"/>
    <col min="5" max="5" width="3.57421875" style="1" customWidth="1"/>
    <col min="6" max="8" width="3.57421875" style="0" customWidth="1"/>
    <col min="9" max="9" width="2.8515625" style="0" customWidth="1"/>
    <col min="10" max="10" width="3.00390625" style="0" customWidth="1"/>
    <col min="11" max="15" width="3.57421875" style="0" customWidth="1"/>
    <col min="16" max="16" width="2.8515625" style="0" customWidth="1"/>
    <col min="17" max="17" width="2.7109375" style="0" customWidth="1"/>
    <col min="18" max="18" width="3.00390625" style="0" customWidth="1"/>
    <col min="19" max="22" width="3.57421875" style="0" customWidth="1"/>
    <col min="23" max="24" width="3.00390625" style="0" customWidth="1"/>
    <col min="25" max="29" width="3.57421875" style="0" customWidth="1"/>
    <col min="30" max="30" width="3.140625" style="0" customWidth="1"/>
    <col min="31" max="31" width="3.28125" style="0" customWidth="1"/>
    <col min="32" max="34" width="3.57421875" style="134" customWidth="1"/>
    <col min="35" max="36" width="3.57421875" style="2" customWidth="1"/>
    <col min="37" max="37" width="3.57421875" style="0" customWidth="1"/>
    <col min="38" max="38" width="11.28125" style="0" customWidth="1"/>
    <col min="39" max="235" width="8.421875" style="0" customWidth="1"/>
  </cols>
  <sheetData>
    <row r="1" spans="1:38" ht="12.75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38" ht="12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38" ht="33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</row>
    <row r="4" spans="1:37" ht="10.5" customHeight="1">
      <c r="A4" s="135" t="s">
        <v>44</v>
      </c>
      <c r="B4" s="136" t="s">
        <v>1</v>
      </c>
      <c r="C4" s="68" t="s">
        <v>3</v>
      </c>
      <c r="D4" s="254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5">
        <v>28</v>
      </c>
      <c r="AG4" s="5">
        <v>29</v>
      </c>
      <c r="AH4" s="5">
        <v>30</v>
      </c>
      <c r="AI4" s="5"/>
      <c r="AJ4" s="231" t="s">
        <v>5</v>
      </c>
      <c r="AK4" s="231" t="s">
        <v>6</v>
      </c>
    </row>
    <row r="5" spans="1:37" ht="10.5" customHeight="1">
      <c r="A5" s="137"/>
      <c r="B5" s="136"/>
      <c r="C5" s="68"/>
      <c r="D5" s="254"/>
      <c r="E5" s="5" t="s">
        <v>9</v>
      </c>
      <c r="F5" s="5" t="s">
        <v>9</v>
      </c>
      <c r="G5" s="5" t="s">
        <v>10</v>
      </c>
      <c r="H5" s="5" t="s">
        <v>9</v>
      </c>
      <c r="I5" s="5" t="s">
        <v>11</v>
      </c>
      <c r="J5" s="5" t="s">
        <v>12</v>
      </c>
      <c r="K5" s="5" t="s">
        <v>12</v>
      </c>
      <c r="L5" s="5" t="s">
        <v>9</v>
      </c>
      <c r="M5" s="5" t="s">
        <v>9</v>
      </c>
      <c r="N5" s="5" t="s">
        <v>10</v>
      </c>
      <c r="O5" s="5" t="s">
        <v>9</v>
      </c>
      <c r="P5" s="5" t="s">
        <v>11</v>
      </c>
      <c r="Q5" s="5" t="s">
        <v>12</v>
      </c>
      <c r="R5" s="5" t="s">
        <v>12</v>
      </c>
      <c r="S5" s="5" t="s">
        <v>9</v>
      </c>
      <c r="T5" s="5" t="s">
        <v>9</v>
      </c>
      <c r="U5" s="5" t="s">
        <v>10</v>
      </c>
      <c r="V5" s="5" t="s">
        <v>9</v>
      </c>
      <c r="W5" s="5" t="s">
        <v>11</v>
      </c>
      <c r="X5" s="5" t="s">
        <v>12</v>
      </c>
      <c r="Y5" s="5" t="s">
        <v>12</v>
      </c>
      <c r="Z5" s="5" t="s">
        <v>9</v>
      </c>
      <c r="AA5" s="5" t="s">
        <v>9</v>
      </c>
      <c r="AB5" s="5" t="s">
        <v>10</v>
      </c>
      <c r="AC5" s="5" t="s">
        <v>9</v>
      </c>
      <c r="AD5" s="5" t="s">
        <v>11</v>
      </c>
      <c r="AE5" s="5" t="s">
        <v>12</v>
      </c>
      <c r="AF5" s="5" t="s">
        <v>12</v>
      </c>
      <c r="AG5" s="5" t="s">
        <v>9</v>
      </c>
      <c r="AH5" s="5" t="s">
        <v>9</v>
      </c>
      <c r="AI5" s="138" t="s">
        <v>13</v>
      </c>
      <c r="AJ5" s="231"/>
      <c r="AK5" s="231"/>
    </row>
    <row r="6" spans="1:37" ht="10.5" customHeight="1">
      <c r="A6" s="22">
        <v>130486</v>
      </c>
      <c r="B6" s="139" t="s">
        <v>91</v>
      </c>
      <c r="C6" s="140" t="s">
        <v>92</v>
      </c>
      <c r="D6" s="141" t="s">
        <v>16</v>
      </c>
      <c r="E6" s="9" t="s">
        <v>26</v>
      </c>
      <c r="F6" s="10" t="s">
        <v>26</v>
      </c>
      <c r="G6" s="10" t="s">
        <v>26</v>
      </c>
      <c r="H6" s="9" t="s">
        <v>26</v>
      </c>
      <c r="I6" s="9" t="s">
        <v>26</v>
      </c>
      <c r="J6" s="9" t="s">
        <v>26</v>
      </c>
      <c r="K6" s="11" t="s">
        <v>26</v>
      </c>
      <c r="L6" s="11" t="s">
        <v>26</v>
      </c>
      <c r="M6" s="10" t="s">
        <v>26</v>
      </c>
      <c r="N6" s="10"/>
      <c r="O6" s="9" t="s">
        <v>17</v>
      </c>
      <c r="P6" s="9" t="s">
        <v>22</v>
      </c>
      <c r="Q6" s="9" t="s">
        <v>17</v>
      </c>
      <c r="R6" s="9" t="s">
        <v>22</v>
      </c>
      <c r="S6" s="12" t="s">
        <v>22</v>
      </c>
      <c r="T6" s="10"/>
      <c r="U6" s="12" t="s">
        <v>49</v>
      </c>
      <c r="V6" s="9" t="s">
        <v>22</v>
      </c>
      <c r="W6" s="9" t="s">
        <v>17</v>
      </c>
      <c r="X6" s="9" t="s">
        <v>17</v>
      </c>
      <c r="Y6" s="12" t="s">
        <v>17</v>
      </c>
      <c r="Z6" s="9" t="s">
        <v>17</v>
      </c>
      <c r="AA6" s="12" t="s">
        <v>49</v>
      </c>
      <c r="AB6" s="10"/>
      <c r="AC6" s="9" t="s">
        <v>17</v>
      </c>
      <c r="AD6" s="9" t="s">
        <v>22</v>
      </c>
      <c r="AE6" s="9" t="s">
        <v>17</v>
      </c>
      <c r="AF6" s="11" t="s">
        <v>17</v>
      </c>
      <c r="AG6" s="9" t="s">
        <v>22</v>
      </c>
      <c r="AH6" s="12"/>
      <c r="AI6" s="13">
        <v>114</v>
      </c>
      <c r="AJ6" s="77">
        <f>COUNTIF(E6:AH6,"M*")*6+COUNTIF(E6:AH6,"T*")*6+COUNTIF(E6:AH6,"I*")*6+COUNTIF(E6:AH6,"M*T*")*6+COUNTIF(E6:AH6,"T*I*")*6+COUNTIF(E6:AH6,"M*I*")*6+COUNTIF(E6:AH6,"P*")*12+COUNTIF(E6:AH6,"AT")*6+COUNTIF(E6:AH6,"FE")*6+COUNTIF(E6:AH6,"AF")*6</f>
        <v>168</v>
      </c>
      <c r="AK6" s="78">
        <f>SUM(AJ6-114)</f>
        <v>54</v>
      </c>
    </row>
    <row r="7" spans="1:37" ht="10.5" customHeight="1">
      <c r="A7" s="142"/>
      <c r="B7" s="143"/>
      <c r="C7" s="140"/>
      <c r="D7" s="141"/>
      <c r="E7" s="9"/>
      <c r="F7" s="10"/>
      <c r="G7" s="12"/>
      <c r="H7" s="11"/>
      <c r="I7" s="11"/>
      <c r="J7" s="11"/>
      <c r="K7" s="11"/>
      <c r="L7" s="11"/>
      <c r="M7" s="12"/>
      <c r="N7" s="12"/>
      <c r="O7" s="11"/>
      <c r="P7" s="11"/>
      <c r="Q7" s="11"/>
      <c r="R7" s="11"/>
      <c r="S7" s="12"/>
      <c r="T7" s="12"/>
      <c r="U7" s="12"/>
      <c r="V7" s="11"/>
      <c r="W7" s="11"/>
      <c r="X7" s="11"/>
      <c r="Y7" s="12"/>
      <c r="Z7" s="11"/>
      <c r="AA7" s="12"/>
      <c r="AB7" s="12"/>
      <c r="AC7" s="11"/>
      <c r="AD7" s="11"/>
      <c r="AE7" s="11"/>
      <c r="AF7" s="11"/>
      <c r="AG7" s="11"/>
      <c r="AH7" s="12"/>
      <c r="AI7" s="15"/>
      <c r="AJ7" s="144"/>
      <c r="AK7" s="144"/>
    </row>
    <row r="8" spans="1:37" ht="10.5" customHeight="1">
      <c r="A8" s="135" t="s">
        <v>44</v>
      </c>
      <c r="B8" s="68" t="s">
        <v>1</v>
      </c>
      <c r="C8" s="68" t="s">
        <v>3</v>
      </c>
      <c r="D8" s="255" t="s">
        <v>4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5">
        <v>13</v>
      </c>
      <c r="R8" s="5">
        <v>14</v>
      </c>
      <c r="S8" s="5">
        <v>15</v>
      </c>
      <c r="T8" s="5">
        <v>16</v>
      </c>
      <c r="U8" s="5">
        <v>17</v>
      </c>
      <c r="V8" s="5">
        <v>18</v>
      </c>
      <c r="W8" s="5">
        <v>19</v>
      </c>
      <c r="X8" s="5">
        <v>20</v>
      </c>
      <c r="Y8" s="5">
        <v>21</v>
      </c>
      <c r="Z8" s="5">
        <v>22</v>
      </c>
      <c r="AA8" s="5">
        <v>23</v>
      </c>
      <c r="AB8" s="5">
        <v>24</v>
      </c>
      <c r="AC8" s="5">
        <v>25</v>
      </c>
      <c r="AD8" s="5">
        <v>26</v>
      </c>
      <c r="AE8" s="5">
        <v>27</v>
      </c>
      <c r="AF8" s="5">
        <v>28</v>
      </c>
      <c r="AG8" s="5">
        <v>29</v>
      </c>
      <c r="AH8" s="5">
        <v>30</v>
      </c>
      <c r="AI8" s="145"/>
      <c r="AJ8" s="144"/>
      <c r="AK8" s="144"/>
    </row>
    <row r="9" spans="1:37" ht="10.5" customHeight="1">
      <c r="A9" s="137"/>
      <c r="B9" s="68"/>
      <c r="C9" s="68"/>
      <c r="D9" s="255"/>
      <c r="E9" s="5" t="s">
        <v>9</v>
      </c>
      <c r="F9" s="5" t="s">
        <v>9</v>
      </c>
      <c r="G9" s="5" t="s">
        <v>10</v>
      </c>
      <c r="H9" s="5" t="s">
        <v>9</v>
      </c>
      <c r="I9" s="5" t="s">
        <v>11</v>
      </c>
      <c r="J9" s="5" t="s">
        <v>12</v>
      </c>
      <c r="K9" s="5" t="s">
        <v>12</v>
      </c>
      <c r="L9" s="5" t="s">
        <v>9</v>
      </c>
      <c r="M9" s="5" t="s">
        <v>9</v>
      </c>
      <c r="N9" s="5" t="s">
        <v>10</v>
      </c>
      <c r="O9" s="5" t="s">
        <v>9</v>
      </c>
      <c r="P9" s="5" t="s">
        <v>11</v>
      </c>
      <c r="Q9" s="5" t="s">
        <v>12</v>
      </c>
      <c r="R9" s="5" t="s">
        <v>12</v>
      </c>
      <c r="S9" s="5" t="s">
        <v>9</v>
      </c>
      <c r="T9" s="5" t="s">
        <v>9</v>
      </c>
      <c r="U9" s="5" t="s">
        <v>10</v>
      </c>
      <c r="V9" s="5" t="s">
        <v>9</v>
      </c>
      <c r="W9" s="5" t="s">
        <v>11</v>
      </c>
      <c r="X9" s="5" t="s">
        <v>12</v>
      </c>
      <c r="Y9" s="5" t="s">
        <v>12</v>
      </c>
      <c r="Z9" s="5" t="s">
        <v>9</v>
      </c>
      <c r="AA9" s="5" t="s">
        <v>9</v>
      </c>
      <c r="AB9" s="5" t="s">
        <v>10</v>
      </c>
      <c r="AC9" s="5" t="s">
        <v>9</v>
      </c>
      <c r="AD9" s="5" t="s">
        <v>11</v>
      </c>
      <c r="AE9" s="5" t="s">
        <v>12</v>
      </c>
      <c r="AF9" s="5" t="s">
        <v>12</v>
      </c>
      <c r="AG9" s="5" t="s">
        <v>9</v>
      </c>
      <c r="AH9" s="5" t="s">
        <v>9</v>
      </c>
      <c r="AI9" s="145"/>
      <c r="AJ9" s="144"/>
      <c r="AK9" s="144"/>
    </row>
    <row r="10" spans="1:37" ht="10.5" customHeight="1">
      <c r="A10" s="31">
        <v>128236</v>
      </c>
      <c r="B10" s="139" t="s">
        <v>93</v>
      </c>
      <c r="C10" s="140" t="s">
        <v>92</v>
      </c>
      <c r="D10" s="146" t="s">
        <v>94</v>
      </c>
      <c r="E10" s="9" t="s">
        <v>11</v>
      </c>
      <c r="F10" s="10" t="s">
        <v>49</v>
      </c>
      <c r="G10" s="10"/>
      <c r="H10" s="9" t="s">
        <v>61</v>
      </c>
      <c r="I10" s="9" t="s">
        <v>132</v>
      </c>
      <c r="J10" s="9" t="s">
        <v>37</v>
      </c>
      <c r="K10" s="9" t="s">
        <v>61</v>
      </c>
      <c r="L10" s="11" t="s">
        <v>11</v>
      </c>
      <c r="M10" s="10"/>
      <c r="N10" s="10" t="s">
        <v>49</v>
      </c>
      <c r="O10" s="9" t="s">
        <v>11</v>
      </c>
      <c r="P10" s="9" t="s">
        <v>61</v>
      </c>
      <c r="Q10" s="9" t="s">
        <v>11</v>
      </c>
      <c r="R10" s="9" t="s">
        <v>61</v>
      </c>
      <c r="S10" s="12" t="s">
        <v>11</v>
      </c>
      <c r="T10" s="10" t="s">
        <v>50</v>
      </c>
      <c r="U10" s="12"/>
      <c r="V10" s="9" t="s">
        <v>11</v>
      </c>
      <c r="W10" s="9" t="s">
        <v>37</v>
      </c>
      <c r="X10" s="9" t="s">
        <v>61</v>
      </c>
      <c r="Y10" s="12" t="s">
        <v>120</v>
      </c>
      <c r="Z10" s="9" t="s">
        <v>61</v>
      </c>
      <c r="AA10" s="12"/>
      <c r="AB10" s="10" t="s">
        <v>49</v>
      </c>
      <c r="AC10" s="9" t="s">
        <v>70</v>
      </c>
      <c r="AD10" s="9" t="s">
        <v>11</v>
      </c>
      <c r="AE10" s="9" t="s">
        <v>120</v>
      </c>
      <c r="AF10" s="11" t="s">
        <v>11</v>
      </c>
      <c r="AG10" s="9" t="s">
        <v>61</v>
      </c>
      <c r="AH10" s="12" t="s">
        <v>49</v>
      </c>
      <c r="AI10" s="23">
        <v>114</v>
      </c>
      <c r="AJ10" s="77">
        <v>216</v>
      </c>
      <c r="AK10" s="78">
        <v>102</v>
      </c>
    </row>
    <row r="11" spans="1:37" ht="10.5" customHeight="1">
      <c r="A11" s="31"/>
      <c r="B11" s="147"/>
      <c r="C11" s="140"/>
      <c r="D11" s="146"/>
      <c r="E11" s="9"/>
      <c r="F11" s="10"/>
      <c r="G11" s="12"/>
      <c r="H11" s="11"/>
      <c r="I11" s="11"/>
      <c r="J11" s="11"/>
      <c r="K11" s="11"/>
      <c r="L11" s="11"/>
      <c r="M11" s="12"/>
      <c r="N11" s="12"/>
      <c r="O11" s="11"/>
      <c r="P11" s="11"/>
      <c r="Q11" s="11"/>
      <c r="R11" s="11" t="s">
        <v>70</v>
      </c>
      <c r="S11" s="12" t="s">
        <v>70</v>
      </c>
      <c r="T11" s="12"/>
      <c r="U11" s="12"/>
      <c r="V11" s="11"/>
      <c r="W11" s="11"/>
      <c r="X11" s="11"/>
      <c r="Y11" s="12"/>
      <c r="Z11" s="11"/>
      <c r="AA11" s="12"/>
      <c r="AB11" s="12"/>
      <c r="AC11" s="11"/>
      <c r="AD11" s="11"/>
      <c r="AE11" s="11"/>
      <c r="AF11" s="11"/>
      <c r="AG11" s="11"/>
      <c r="AH11" s="12"/>
      <c r="AI11" s="15"/>
      <c r="AJ11" s="144"/>
      <c r="AK11" s="144"/>
    </row>
    <row r="12" spans="1:37" ht="9.75" customHeight="1">
      <c r="A12" s="135" t="s">
        <v>44</v>
      </c>
      <c r="B12" s="68" t="s">
        <v>1</v>
      </c>
      <c r="C12" s="68" t="s">
        <v>3</v>
      </c>
      <c r="D12" s="255" t="s">
        <v>4</v>
      </c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5">
        <v>6</v>
      </c>
      <c r="K12" s="5">
        <v>7</v>
      </c>
      <c r="L12" s="5">
        <v>8</v>
      </c>
      <c r="M12" s="5">
        <v>9</v>
      </c>
      <c r="N12" s="5">
        <v>10</v>
      </c>
      <c r="O12" s="5">
        <v>11</v>
      </c>
      <c r="P12" s="5">
        <v>12</v>
      </c>
      <c r="Q12" s="5">
        <v>13</v>
      </c>
      <c r="R12" s="5">
        <v>14</v>
      </c>
      <c r="S12" s="5">
        <v>15</v>
      </c>
      <c r="T12" s="5">
        <v>16</v>
      </c>
      <c r="U12" s="5">
        <v>17</v>
      </c>
      <c r="V12" s="5">
        <v>18</v>
      </c>
      <c r="W12" s="5">
        <v>19</v>
      </c>
      <c r="X12" s="5">
        <v>20</v>
      </c>
      <c r="Y12" s="5">
        <v>21</v>
      </c>
      <c r="Z12" s="5">
        <v>22</v>
      </c>
      <c r="AA12" s="5">
        <v>23</v>
      </c>
      <c r="AB12" s="5">
        <v>24</v>
      </c>
      <c r="AC12" s="5">
        <v>25</v>
      </c>
      <c r="AD12" s="5">
        <v>26</v>
      </c>
      <c r="AE12" s="5">
        <v>27</v>
      </c>
      <c r="AF12" s="5">
        <v>28</v>
      </c>
      <c r="AG12" s="5">
        <v>29</v>
      </c>
      <c r="AH12" s="5">
        <v>30</v>
      </c>
      <c r="AI12" s="145"/>
      <c r="AJ12" s="144"/>
      <c r="AK12" s="144"/>
    </row>
    <row r="13" spans="1:37" ht="9.75" customHeight="1">
      <c r="A13" s="137"/>
      <c r="B13" s="68"/>
      <c r="C13" s="68"/>
      <c r="D13" s="255"/>
      <c r="E13" s="5" t="s">
        <v>9</v>
      </c>
      <c r="F13" s="5" t="s">
        <v>9</v>
      </c>
      <c r="G13" s="5" t="s">
        <v>10</v>
      </c>
      <c r="H13" s="5" t="s">
        <v>9</v>
      </c>
      <c r="I13" s="5" t="s">
        <v>11</v>
      </c>
      <c r="J13" s="5" t="s">
        <v>12</v>
      </c>
      <c r="K13" s="5" t="s">
        <v>12</v>
      </c>
      <c r="L13" s="5" t="s">
        <v>9</v>
      </c>
      <c r="M13" s="5" t="s">
        <v>9</v>
      </c>
      <c r="N13" s="5" t="s">
        <v>10</v>
      </c>
      <c r="O13" s="5" t="s">
        <v>9</v>
      </c>
      <c r="P13" s="5" t="s">
        <v>11</v>
      </c>
      <c r="Q13" s="5" t="s">
        <v>12</v>
      </c>
      <c r="R13" s="5" t="s">
        <v>12</v>
      </c>
      <c r="S13" s="5" t="s">
        <v>9</v>
      </c>
      <c r="T13" s="5" t="s">
        <v>9</v>
      </c>
      <c r="U13" s="5" t="s">
        <v>10</v>
      </c>
      <c r="V13" s="5" t="s">
        <v>9</v>
      </c>
      <c r="W13" s="5" t="s">
        <v>11</v>
      </c>
      <c r="X13" s="5" t="s">
        <v>12</v>
      </c>
      <c r="Y13" s="5" t="s">
        <v>12</v>
      </c>
      <c r="Z13" s="5" t="s">
        <v>9</v>
      </c>
      <c r="AA13" s="5" t="s">
        <v>9</v>
      </c>
      <c r="AB13" s="5" t="s">
        <v>10</v>
      </c>
      <c r="AC13" s="5" t="s">
        <v>9</v>
      </c>
      <c r="AD13" s="5" t="s">
        <v>11</v>
      </c>
      <c r="AE13" s="5" t="s">
        <v>12</v>
      </c>
      <c r="AF13" s="5" t="s">
        <v>12</v>
      </c>
      <c r="AG13" s="5" t="s">
        <v>9</v>
      </c>
      <c r="AH13" s="5" t="s">
        <v>9</v>
      </c>
      <c r="AI13" s="145"/>
      <c r="AJ13" s="144"/>
      <c r="AK13" s="144"/>
    </row>
    <row r="14" spans="1:37" ht="9.75" customHeight="1">
      <c r="A14" s="31">
        <v>139807</v>
      </c>
      <c r="B14" s="30" t="s">
        <v>95</v>
      </c>
      <c r="C14" s="140" t="s">
        <v>96</v>
      </c>
      <c r="D14" s="146"/>
      <c r="E14" s="9" t="s">
        <v>17</v>
      </c>
      <c r="F14" s="10"/>
      <c r="G14" s="10"/>
      <c r="H14" s="9" t="s">
        <v>17</v>
      </c>
      <c r="I14" s="9"/>
      <c r="J14" s="9" t="s">
        <v>17</v>
      </c>
      <c r="K14" s="11"/>
      <c r="L14" s="11" t="s">
        <v>17</v>
      </c>
      <c r="M14" s="10"/>
      <c r="N14" s="10"/>
      <c r="O14" s="9" t="s">
        <v>17</v>
      </c>
      <c r="P14" s="9"/>
      <c r="Q14" s="9" t="s">
        <v>17</v>
      </c>
      <c r="R14" s="11"/>
      <c r="S14" s="12"/>
      <c r="T14" s="10"/>
      <c r="U14" s="12"/>
      <c r="V14" s="9" t="s">
        <v>17</v>
      </c>
      <c r="W14" s="9"/>
      <c r="X14" s="9" t="s">
        <v>17</v>
      </c>
      <c r="Y14" s="12"/>
      <c r="Z14" s="9" t="s">
        <v>17</v>
      </c>
      <c r="AA14" s="12"/>
      <c r="AB14" s="10"/>
      <c r="AC14" s="9" t="s">
        <v>17</v>
      </c>
      <c r="AD14" s="9"/>
      <c r="AE14" s="9" t="s">
        <v>17</v>
      </c>
      <c r="AF14" s="11"/>
      <c r="AG14" s="11" t="s">
        <v>17</v>
      </c>
      <c r="AH14" s="12"/>
      <c r="AI14" s="13"/>
      <c r="AJ14" s="144"/>
      <c r="AK14" s="77">
        <f>COUNTIF(F14:AI14,"M*")*6+COUNTIF(F14:AI14,"T*")*6+COUNTIF(F14:AI14,"I*")*6+COUNTIF(F14:AI14,"M*T*")*6+COUNTIF(F14:AI14,"T*I*")*6+COUNTIF(F14:AI14,"M*I*")*6+COUNTIF(F14:AI14,"P*")*12+COUNTIF(F14:AI14,"AT")*6+COUNTIF(F14:AI14,"FE")*6+COUNTIF(F14:AI14,"AF")*6</f>
        <v>66</v>
      </c>
    </row>
    <row r="15" spans="1:37" ht="9.75" customHeight="1">
      <c r="A15" s="148"/>
      <c r="B15" s="149"/>
      <c r="C15" s="140"/>
      <c r="D15" s="146"/>
      <c r="E15" s="9"/>
      <c r="F15" s="10"/>
      <c r="G15" s="12"/>
      <c r="H15" s="11"/>
      <c r="I15" s="11"/>
      <c r="J15" s="11"/>
      <c r="K15" s="11"/>
      <c r="L15" s="11"/>
      <c r="M15" s="12"/>
      <c r="N15" s="12"/>
      <c r="O15" s="11"/>
      <c r="P15" s="11"/>
      <c r="Q15" s="11"/>
      <c r="R15" s="11"/>
      <c r="S15" s="12"/>
      <c r="T15" s="12"/>
      <c r="U15" s="12"/>
      <c r="V15" s="11"/>
      <c r="W15" s="11"/>
      <c r="X15" s="11"/>
      <c r="Y15" s="12"/>
      <c r="Z15" s="11"/>
      <c r="AA15" s="12"/>
      <c r="AB15" s="12"/>
      <c r="AC15" s="11"/>
      <c r="AD15" s="11"/>
      <c r="AE15" s="11"/>
      <c r="AF15" s="11"/>
      <c r="AG15" s="11"/>
      <c r="AH15" s="12"/>
      <c r="AI15" s="15"/>
      <c r="AJ15" s="144"/>
      <c r="AK15" s="144"/>
    </row>
    <row r="16" spans="1:37" ht="9.75" customHeight="1">
      <c r="A16" s="135" t="s">
        <v>44</v>
      </c>
      <c r="B16" s="68" t="s">
        <v>1</v>
      </c>
      <c r="C16" s="68" t="s">
        <v>3</v>
      </c>
      <c r="D16" s="255" t="s">
        <v>4</v>
      </c>
      <c r="E16" s="5">
        <v>1</v>
      </c>
      <c r="F16" s="5">
        <v>2</v>
      </c>
      <c r="G16" s="5">
        <v>3</v>
      </c>
      <c r="H16" s="5">
        <v>4</v>
      </c>
      <c r="I16" s="5">
        <v>5</v>
      </c>
      <c r="J16" s="5">
        <v>6</v>
      </c>
      <c r="K16" s="5">
        <v>7</v>
      </c>
      <c r="L16" s="5">
        <v>8</v>
      </c>
      <c r="M16" s="5">
        <v>9</v>
      </c>
      <c r="N16" s="5">
        <v>10</v>
      </c>
      <c r="O16" s="5">
        <v>11</v>
      </c>
      <c r="P16" s="5">
        <v>12</v>
      </c>
      <c r="Q16" s="5">
        <v>13</v>
      </c>
      <c r="R16" s="5">
        <v>14</v>
      </c>
      <c r="S16" s="5">
        <v>15</v>
      </c>
      <c r="T16" s="5">
        <v>16</v>
      </c>
      <c r="U16" s="5">
        <v>17</v>
      </c>
      <c r="V16" s="5">
        <v>18</v>
      </c>
      <c r="W16" s="5">
        <v>19</v>
      </c>
      <c r="X16" s="5">
        <v>20</v>
      </c>
      <c r="Y16" s="5">
        <v>21</v>
      </c>
      <c r="Z16" s="5">
        <v>22</v>
      </c>
      <c r="AA16" s="5">
        <v>23</v>
      </c>
      <c r="AB16" s="5">
        <v>24</v>
      </c>
      <c r="AC16" s="5">
        <v>25</v>
      </c>
      <c r="AD16" s="5">
        <v>26</v>
      </c>
      <c r="AE16" s="5">
        <v>27</v>
      </c>
      <c r="AF16" s="5">
        <v>28</v>
      </c>
      <c r="AG16" s="5">
        <v>29</v>
      </c>
      <c r="AH16" s="5">
        <v>30</v>
      </c>
      <c r="AI16" s="145"/>
      <c r="AJ16" s="150"/>
      <c r="AK16" s="144"/>
    </row>
    <row r="17" spans="1:37" ht="10.5" customHeight="1">
      <c r="A17" s="137"/>
      <c r="B17" s="68" t="s">
        <v>97</v>
      </c>
      <c r="C17" s="68"/>
      <c r="D17" s="255"/>
      <c r="E17" s="5" t="s">
        <v>9</v>
      </c>
      <c r="F17" s="5" t="s">
        <v>9</v>
      </c>
      <c r="G17" s="5" t="s">
        <v>10</v>
      </c>
      <c r="H17" s="5" t="s">
        <v>9</v>
      </c>
      <c r="I17" s="5" t="s">
        <v>11</v>
      </c>
      <c r="J17" s="5" t="s">
        <v>12</v>
      </c>
      <c r="K17" s="5" t="s">
        <v>12</v>
      </c>
      <c r="L17" s="5" t="s">
        <v>9</v>
      </c>
      <c r="M17" s="5" t="s">
        <v>9</v>
      </c>
      <c r="N17" s="5" t="s">
        <v>10</v>
      </c>
      <c r="O17" s="5" t="s">
        <v>9</v>
      </c>
      <c r="P17" s="5" t="s">
        <v>11</v>
      </c>
      <c r="Q17" s="5" t="s">
        <v>12</v>
      </c>
      <c r="R17" s="5" t="s">
        <v>12</v>
      </c>
      <c r="S17" s="5" t="s">
        <v>9</v>
      </c>
      <c r="T17" s="5" t="s">
        <v>9</v>
      </c>
      <c r="U17" s="5" t="s">
        <v>10</v>
      </c>
      <c r="V17" s="5" t="s">
        <v>9</v>
      </c>
      <c r="W17" s="5" t="s">
        <v>11</v>
      </c>
      <c r="X17" s="5" t="s">
        <v>12</v>
      </c>
      <c r="Y17" s="5" t="s">
        <v>12</v>
      </c>
      <c r="Z17" s="5" t="s">
        <v>9</v>
      </c>
      <c r="AA17" s="5" t="s">
        <v>9</v>
      </c>
      <c r="AB17" s="5" t="s">
        <v>10</v>
      </c>
      <c r="AC17" s="5" t="s">
        <v>9</v>
      </c>
      <c r="AD17" s="5" t="s">
        <v>11</v>
      </c>
      <c r="AE17" s="5" t="s">
        <v>12</v>
      </c>
      <c r="AF17" s="5" t="s">
        <v>12</v>
      </c>
      <c r="AG17" s="5" t="s">
        <v>9</v>
      </c>
      <c r="AH17" s="5" t="s">
        <v>9</v>
      </c>
      <c r="AI17" s="145"/>
      <c r="AJ17" s="144"/>
      <c r="AK17" s="144"/>
    </row>
    <row r="18" spans="1:37" ht="10.5" customHeight="1">
      <c r="A18" s="148">
        <v>131148</v>
      </c>
      <c r="B18" s="149" t="s">
        <v>98</v>
      </c>
      <c r="C18" s="140" t="s">
        <v>92</v>
      </c>
      <c r="D18" s="146"/>
      <c r="E18" s="9"/>
      <c r="F18" s="10" t="s">
        <v>37</v>
      </c>
      <c r="G18" s="10"/>
      <c r="H18" s="9"/>
      <c r="I18" s="9" t="s">
        <v>37</v>
      </c>
      <c r="J18" s="9"/>
      <c r="K18" s="11"/>
      <c r="L18" s="11"/>
      <c r="M18" s="10"/>
      <c r="N18" s="10"/>
      <c r="O18" s="9"/>
      <c r="P18" s="9"/>
      <c r="Q18" s="9"/>
      <c r="R18" s="11"/>
      <c r="S18" s="12"/>
      <c r="T18" s="10" t="s">
        <v>37</v>
      </c>
      <c r="U18" s="12"/>
      <c r="V18" s="9" t="s">
        <v>37</v>
      </c>
      <c r="W18" s="9"/>
      <c r="X18" s="9"/>
      <c r="Y18" s="12"/>
      <c r="Z18" s="9" t="s">
        <v>37</v>
      </c>
      <c r="AA18" s="12"/>
      <c r="AB18" s="10" t="s">
        <v>37</v>
      </c>
      <c r="AC18" s="9"/>
      <c r="AD18" s="9" t="s">
        <v>37</v>
      </c>
      <c r="AE18" s="9"/>
      <c r="AF18" s="11"/>
      <c r="AG18" s="11" t="s">
        <v>37</v>
      </c>
      <c r="AH18" s="12"/>
      <c r="AI18" s="15"/>
      <c r="AJ18" s="144"/>
      <c r="AK18" s="77">
        <f>COUNTIF(F18:AI18,"M*")*6+COUNTIF(F18:AI18,"T*")*6+COUNTIF(F18:AI18,"I*")*6+COUNTIF(F18:AI18,"M*T*")*6+COUNTIF(F18:AI18,"T*I*")*6+COUNTIF(F18:AI18,"M*I*")*6+COUNTIF(F18:AI18,"P*")*12+COUNTIF(F18:AI18,"AT")*6+COUNTIF(F18:AI18,"FE")*6+COUNTIF(F18:AI18,"AF")*6</f>
        <v>48</v>
      </c>
    </row>
    <row r="19" spans="1:37" ht="10.5" customHeight="1">
      <c r="A19" s="31"/>
      <c r="B19" s="147"/>
      <c r="C19" s="140"/>
      <c r="D19" s="146"/>
      <c r="E19" s="9"/>
      <c r="F19" s="10"/>
      <c r="G19" s="12"/>
      <c r="H19" s="11"/>
      <c r="I19" s="11"/>
      <c r="J19" s="11"/>
      <c r="K19" s="11"/>
      <c r="L19" s="11"/>
      <c r="M19" s="12"/>
      <c r="N19" s="12"/>
      <c r="O19" s="11"/>
      <c r="P19" s="11"/>
      <c r="Q19" s="11"/>
      <c r="R19" s="11"/>
      <c r="S19" s="12"/>
      <c r="T19" s="12"/>
      <c r="U19" s="12"/>
      <c r="V19" s="11"/>
      <c r="W19" s="11"/>
      <c r="X19" s="11"/>
      <c r="Y19" s="12"/>
      <c r="Z19" s="11"/>
      <c r="AA19" s="12"/>
      <c r="AB19" s="12"/>
      <c r="AC19" s="11"/>
      <c r="AD19" s="11"/>
      <c r="AE19" s="11"/>
      <c r="AF19" s="11"/>
      <c r="AG19" s="11"/>
      <c r="AH19" s="12"/>
      <c r="AI19" s="15"/>
      <c r="AJ19" s="144"/>
      <c r="AK19" s="144"/>
    </row>
    <row r="20" spans="1:37" ht="9.75" customHeight="1">
      <c r="A20" s="135" t="s">
        <v>44</v>
      </c>
      <c r="B20" s="68" t="s">
        <v>1</v>
      </c>
      <c r="C20" s="68"/>
      <c r="D20" s="255" t="s">
        <v>4</v>
      </c>
      <c r="E20" s="5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5">
        <v>8</v>
      </c>
      <c r="M20" s="5">
        <v>9</v>
      </c>
      <c r="N20" s="5">
        <v>10</v>
      </c>
      <c r="O20" s="5">
        <v>11</v>
      </c>
      <c r="P20" s="5">
        <v>12</v>
      </c>
      <c r="Q20" s="5">
        <v>13</v>
      </c>
      <c r="R20" s="5">
        <v>14</v>
      </c>
      <c r="S20" s="5">
        <v>15</v>
      </c>
      <c r="T20" s="5">
        <v>16</v>
      </c>
      <c r="U20" s="5">
        <v>17</v>
      </c>
      <c r="V20" s="5">
        <v>18</v>
      </c>
      <c r="W20" s="5">
        <v>19</v>
      </c>
      <c r="X20" s="5">
        <v>20</v>
      </c>
      <c r="Y20" s="5">
        <v>21</v>
      </c>
      <c r="Z20" s="5">
        <v>22</v>
      </c>
      <c r="AA20" s="5">
        <v>23</v>
      </c>
      <c r="AB20" s="5">
        <v>24</v>
      </c>
      <c r="AC20" s="5">
        <v>25</v>
      </c>
      <c r="AD20" s="5">
        <v>26</v>
      </c>
      <c r="AE20" s="5">
        <v>27</v>
      </c>
      <c r="AF20" s="5">
        <v>28</v>
      </c>
      <c r="AG20" s="5">
        <v>29</v>
      </c>
      <c r="AH20" s="5">
        <v>30</v>
      </c>
      <c r="AI20" s="15"/>
      <c r="AJ20" s="144"/>
      <c r="AK20" s="144"/>
    </row>
    <row r="21" spans="1:37" ht="10.5" customHeight="1">
      <c r="A21" s="135"/>
      <c r="B21" s="68" t="s">
        <v>97</v>
      </c>
      <c r="C21" s="68"/>
      <c r="D21" s="255"/>
      <c r="E21" s="5" t="s">
        <v>9</v>
      </c>
      <c r="F21" s="5" t="s">
        <v>9</v>
      </c>
      <c r="G21" s="5" t="s">
        <v>10</v>
      </c>
      <c r="H21" s="5" t="s">
        <v>9</v>
      </c>
      <c r="I21" s="5" t="s">
        <v>11</v>
      </c>
      <c r="J21" s="5" t="s">
        <v>12</v>
      </c>
      <c r="K21" s="5" t="s">
        <v>12</v>
      </c>
      <c r="L21" s="5" t="s">
        <v>9</v>
      </c>
      <c r="M21" s="5" t="s">
        <v>9</v>
      </c>
      <c r="N21" s="5" t="s">
        <v>10</v>
      </c>
      <c r="O21" s="5" t="s">
        <v>9</v>
      </c>
      <c r="P21" s="5" t="s">
        <v>11</v>
      </c>
      <c r="Q21" s="5" t="s">
        <v>12</v>
      </c>
      <c r="R21" s="5" t="s">
        <v>12</v>
      </c>
      <c r="S21" s="5" t="s">
        <v>9</v>
      </c>
      <c r="T21" s="5" t="s">
        <v>9</v>
      </c>
      <c r="U21" s="5" t="s">
        <v>10</v>
      </c>
      <c r="V21" s="5" t="s">
        <v>9</v>
      </c>
      <c r="W21" s="5" t="s">
        <v>11</v>
      </c>
      <c r="X21" s="5" t="s">
        <v>12</v>
      </c>
      <c r="Y21" s="5" t="s">
        <v>12</v>
      </c>
      <c r="Z21" s="5" t="s">
        <v>9</v>
      </c>
      <c r="AA21" s="5" t="s">
        <v>9</v>
      </c>
      <c r="AB21" s="5" t="s">
        <v>10</v>
      </c>
      <c r="AC21" s="5" t="s">
        <v>9</v>
      </c>
      <c r="AD21" s="5" t="s">
        <v>11</v>
      </c>
      <c r="AE21" s="5" t="s">
        <v>12</v>
      </c>
      <c r="AF21" s="5" t="s">
        <v>12</v>
      </c>
      <c r="AG21" s="5" t="s">
        <v>9</v>
      </c>
      <c r="AH21" s="5" t="s">
        <v>9</v>
      </c>
      <c r="AI21" s="15"/>
      <c r="AJ21" s="144"/>
      <c r="AK21" s="144"/>
    </row>
    <row r="22" spans="1:37" ht="10.5" customHeight="1">
      <c r="A22" s="31">
        <v>127884</v>
      </c>
      <c r="B22" s="139" t="s">
        <v>99</v>
      </c>
      <c r="C22" s="140" t="s">
        <v>92</v>
      </c>
      <c r="D22" s="256"/>
      <c r="E22" s="9"/>
      <c r="F22" s="10"/>
      <c r="G22" s="10"/>
      <c r="H22" s="9" t="s">
        <v>37</v>
      </c>
      <c r="I22" s="9"/>
      <c r="J22" s="9"/>
      <c r="K22" s="11" t="s">
        <v>37</v>
      </c>
      <c r="L22" s="11"/>
      <c r="M22" s="10" t="s">
        <v>37</v>
      </c>
      <c r="N22" s="10"/>
      <c r="O22" s="9"/>
      <c r="P22" s="9" t="s">
        <v>37</v>
      </c>
      <c r="Q22" s="9" t="s">
        <v>37</v>
      </c>
      <c r="R22" s="11"/>
      <c r="S22" s="12"/>
      <c r="T22" s="10"/>
      <c r="U22" s="12"/>
      <c r="V22" s="9"/>
      <c r="W22" s="9"/>
      <c r="X22" s="9"/>
      <c r="Y22" s="12"/>
      <c r="Z22" s="9"/>
      <c r="AA22" s="12"/>
      <c r="AB22" s="10"/>
      <c r="AC22" s="9"/>
      <c r="AD22" s="9"/>
      <c r="AE22" s="9"/>
      <c r="AF22" s="11" t="s">
        <v>37</v>
      </c>
      <c r="AG22" s="11"/>
      <c r="AH22" s="12" t="s">
        <v>37</v>
      </c>
      <c r="AI22" s="152"/>
      <c r="AJ22" s="150"/>
      <c r="AK22" s="77">
        <f>COUNTIF(F22:AI22,"M*")*6+COUNTIF(F22:AI22,"T*")*6+COUNTIF(F22:AI22,"I*")*6+COUNTIF(F22:AI22,"M*T*")*6+COUNTIF(F22:AI22,"T*I*")*6+COUNTIF(F22:AI22,"M*I*")*6+COUNTIF(F22:AI22,"P*")*12+COUNTIF(F22:AI22,"AT")*6+COUNTIF(F22:AI22,"FE")*6+COUNTIF(F22:AI22,"AF")*6</f>
        <v>42</v>
      </c>
    </row>
    <row r="23" spans="1:37" ht="10.5" customHeight="1">
      <c r="A23" s="31"/>
      <c r="B23" s="153" t="s">
        <v>57</v>
      </c>
      <c r="C23" s="140"/>
      <c r="D23" s="256"/>
      <c r="E23" s="9" t="s">
        <v>17</v>
      </c>
      <c r="F23" s="10"/>
      <c r="G23" s="12" t="s">
        <v>49</v>
      </c>
      <c r="H23" s="11" t="s">
        <v>17</v>
      </c>
      <c r="I23" s="11" t="s">
        <v>17</v>
      </c>
      <c r="J23" s="11" t="s">
        <v>17</v>
      </c>
      <c r="K23" s="11" t="s">
        <v>17</v>
      </c>
      <c r="L23" s="11" t="s">
        <v>17</v>
      </c>
      <c r="M23" s="12" t="s">
        <v>49</v>
      </c>
      <c r="N23" s="12"/>
      <c r="O23" s="11"/>
      <c r="P23" s="11"/>
      <c r="Q23" s="11"/>
      <c r="R23" s="11"/>
      <c r="S23" s="12"/>
      <c r="T23" s="12"/>
      <c r="U23" s="12"/>
      <c r="V23" s="11"/>
      <c r="W23" s="11"/>
      <c r="X23" s="11"/>
      <c r="Y23" s="12"/>
      <c r="Z23" s="11"/>
      <c r="AA23" s="12"/>
      <c r="AB23" s="12"/>
      <c r="AC23" s="11"/>
      <c r="AD23" s="11"/>
      <c r="AE23" s="11"/>
      <c r="AF23" s="11"/>
      <c r="AG23" s="11"/>
      <c r="AH23" s="12"/>
      <c r="AI23" s="152"/>
      <c r="AJ23" s="150"/>
      <c r="AK23" s="78"/>
    </row>
    <row r="24" spans="1:37" ht="10.5" customHeight="1">
      <c r="A24" s="154"/>
      <c r="B24" s="155" t="s">
        <v>57</v>
      </c>
      <c r="C24" s="156"/>
      <c r="D24" s="256"/>
      <c r="E24" s="9" t="s">
        <v>37</v>
      </c>
      <c r="F24" s="10" t="s">
        <v>37</v>
      </c>
      <c r="G24" s="12" t="s">
        <v>37</v>
      </c>
      <c r="H24" s="11" t="s">
        <v>37</v>
      </c>
      <c r="I24" s="11" t="s">
        <v>37</v>
      </c>
      <c r="J24" s="11" t="s">
        <v>37</v>
      </c>
      <c r="K24" s="11" t="s">
        <v>37</v>
      </c>
      <c r="L24" s="11" t="s">
        <v>37</v>
      </c>
      <c r="M24" s="12" t="s">
        <v>37</v>
      </c>
      <c r="N24" s="12" t="s">
        <v>37</v>
      </c>
      <c r="O24" s="11" t="s">
        <v>37</v>
      </c>
      <c r="P24" s="11" t="s">
        <v>37</v>
      </c>
      <c r="Q24" s="11" t="s">
        <v>37</v>
      </c>
      <c r="R24" s="11" t="s">
        <v>37</v>
      </c>
      <c r="S24" s="12" t="s">
        <v>37</v>
      </c>
      <c r="T24" s="12" t="s">
        <v>37</v>
      </c>
      <c r="U24" s="12" t="s">
        <v>37</v>
      </c>
      <c r="V24" s="11" t="s">
        <v>37</v>
      </c>
      <c r="W24" s="11" t="s">
        <v>37</v>
      </c>
      <c r="X24" s="11" t="s">
        <v>37</v>
      </c>
      <c r="Y24" s="12" t="s">
        <v>37</v>
      </c>
      <c r="Z24" s="11" t="s">
        <v>37</v>
      </c>
      <c r="AA24" s="12" t="s">
        <v>37</v>
      </c>
      <c r="AB24" s="12" t="s">
        <v>37</v>
      </c>
      <c r="AC24" s="11" t="s">
        <v>37</v>
      </c>
      <c r="AD24" s="11" t="s">
        <v>37</v>
      </c>
      <c r="AE24" s="11" t="s">
        <v>37</v>
      </c>
      <c r="AF24" s="11" t="s">
        <v>37</v>
      </c>
      <c r="AG24" s="11" t="s">
        <v>37</v>
      </c>
      <c r="AH24" s="12" t="s">
        <v>37</v>
      </c>
      <c r="AI24" s="15"/>
      <c r="AJ24" s="144"/>
      <c r="AK24" s="144"/>
    </row>
    <row r="25" spans="1:37" ht="7.5" customHeight="1">
      <c r="A25" s="135" t="s">
        <v>44</v>
      </c>
      <c r="B25" s="68" t="s">
        <v>1</v>
      </c>
      <c r="C25" s="68"/>
      <c r="D25" s="255" t="s">
        <v>4</v>
      </c>
      <c r="E25" s="5">
        <v>1</v>
      </c>
      <c r="F25" s="5">
        <v>2</v>
      </c>
      <c r="G25" s="5">
        <v>3</v>
      </c>
      <c r="H25" s="5">
        <v>4</v>
      </c>
      <c r="I25" s="5">
        <v>5</v>
      </c>
      <c r="J25" s="5">
        <v>6</v>
      </c>
      <c r="K25" s="5">
        <v>7</v>
      </c>
      <c r="L25" s="5">
        <v>8</v>
      </c>
      <c r="M25" s="5">
        <v>9</v>
      </c>
      <c r="N25" s="5">
        <v>10</v>
      </c>
      <c r="O25" s="5">
        <v>11</v>
      </c>
      <c r="P25" s="5">
        <v>12</v>
      </c>
      <c r="Q25" s="5">
        <v>13</v>
      </c>
      <c r="R25" s="5">
        <v>14</v>
      </c>
      <c r="S25" s="5">
        <v>15</v>
      </c>
      <c r="T25" s="5">
        <v>16</v>
      </c>
      <c r="U25" s="5">
        <v>17</v>
      </c>
      <c r="V25" s="5">
        <v>18</v>
      </c>
      <c r="W25" s="5">
        <v>19</v>
      </c>
      <c r="X25" s="5">
        <v>20</v>
      </c>
      <c r="Y25" s="5">
        <v>21</v>
      </c>
      <c r="Z25" s="5">
        <v>22</v>
      </c>
      <c r="AA25" s="5">
        <v>23</v>
      </c>
      <c r="AB25" s="5">
        <v>24</v>
      </c>
      <c r="AC25" s="5">
        <v>25</v>
      </c>
      <c r="AD25" s="5">
        <v>26</v>
      </c>
      <c r="AE25" s="5">
        <v>27</v>
      </c>
      <c r="AF25" s="5">
        <v>28</v>
      </c>
      <c r="AG25" s="5">
        <v>29</v>
      </c>
      <c r="AH25" s="5">
        <v>30</v>
      </c>
      <c r="AI25" s="15"/>
      <c r="AJ25" s="144"/>
      <c r="AK25" s="144"/>
    </row>
    <row r="26" spans="1:37" ht="10.5" customHeight="1">
      <c r="A26" s="135"/>
      <c r="B26" s="68" t="s">
        <v>97</v>
      </c>
      <c r="C26" s="68"/>
      <c r="D26" s="255"/>
      <c r="E26" s="5" t="s">
        <v>9</v>
      </c>
      <c r="F26" s="5" t="s">
        <v>9</v>
      </c>
      <c r="G26" s="5" t="s">
        <v>10</v>
      </c>
      <c r="H26" s="5" t="s">
        <v>9</v>
      </c>
      <c r="I26" s="5" t="s">
        <v>11</v>
      </c>
      <c r="J26" s="5" t="s">
        <v>12</v>
      </c>
      <c r="K26" s="5" t="s">
        <v>12</v>
      </c>
      <c r="L26" s="5" t="s">
        <v>9</v>
      </c>
      <c r="M26" s="5" t="s">
        <v>9</v>
      </c>
      <c r="N26" s="5" t="s">
        <v>10</v>
      </c>
      <c r="O26" s="5" t="s">
        <v>9</v>
      </c>
      <c r="P26" s="5" t="s">
        <v>11</v>
      </c>
      <c r="Q26" s="5" t="s">
        <v>12</v>
      </c>
      <c r="R26" s="5" t="s">
        <v>12</v>
      </c>
      <c r="S26" s="5" t="s">
        <v>9</v>
      </c>
      <c r="T26" s="5" t="s">
        <v>9</v>
      </c>
      <c r="U26" s="5" t="s">
        <v>10</v>
      </c>
      <c r="V26" s="5" t="s">
        <v>9</v>
      </c>
      <c r="W26" s="5" t="s">
        <v>11</v>
      </c>
      <c r="X26" s="5" t="s">
        <v>12</v>
      </c>
      <c r="Y26" s="5" t="s">
        <v>12</v>
      </c>
      <c r="Z26" s="5" t="s">
        <v>9</v>
      </c>
      <c r="AA26" s="5" t="s">
        <v>9</v>
      </c>
      <c r="AB26" s="5" t="s">
        <v>10</v>
      </c>
      <c r="AC26" s="5" t="s">
        <v>9</v>
      </c>
      <c r="AD26" s="5" t="s">
        <v>11</v>
      </c>
      <c r="AE26" s="5" t="s">
        <v>12</v>
      </c>
      <c r="AF26" s="5" t="s">
        <v>12</v>
      </c>
      <c r="AG26" s="5" t="s">
        <v>9</v>
      </c>
      <c r="AH26" s="5" t="s">
        <v>9</v>
      </c>
      <c r="AI26" s="15"/>
      <c r="AJ26" s="144"/>
      <c r="AK26" s="144"/>
    </row>
    <row r="27" spans="1:37" ht="10.5" customHeight="1">
      <c r="A27" s="148">
        <v>131482</v>
      </c>
      <c r="B27" s="30" t="s">
        <v>100</v>
      </c>
      <c r="C27" s="140" t="s">
        <v>92</v>
      </c>
      <c r="D27" s="256"/>
      <c r="E27" s="9" t="s">
        <v>133</v>
      </c>
      <c r="F27" s="10"/>
      <c r="G27" s="10"/>
      <c r="H27" s="9"/>
      <c r="I27" s="9"/>
      <c r="J27" s="9"/>
      <c r="K27" s="11"/>
      <c r="L27" s="11"/>
      <c r="M27" s="10"/>
      <c r="N27" s="10" t="s">
        <v>37</v>
      </c>
      <c r="O27" s="9"/>
      <c r="P27" s="9"/>
      <c r="Q27" s="9"/>
      <c r="R27" s="11"/>
      <c r="S27" s="12"/>
      <c r="T27" s="10"/>
      <c r="U27" s="12" t="s">
        <v>37</v>
      </c>
      <c r="V27" s="9"/>
      <c r="W27" s="9"/>
      <c r="X27" s="9"/>
      <c r="Y27" s="12"/>
      <c r="Z27" s="9"/>
      <c r="AA27" s="12"/>
      <c r="AB27" s="10"/>
      <c r="AC27" s="9"/>
      <c r="AD27" s="9"/>
      <c r="AE27" s="9"/>
      <c r="AF27" s="11"/>
      <c r="AG27" s="11"/>
      <c r="AH27" s="12"/>
      <c r="AI27" s="157"/>
      <c r="AJ27" s="144"/>
      <c r="AK27" s="77">
        <f>COUNTIF(F27:AI27,"M*")*6+COUNTIF(F27:AI27,"T*")*6+COUNTIF(F27:AI27,"I*")*6+COUNTIF(F27:AI27,"M*T*")*6+COUNTIF(F27:AI27,"T*I*")*6+COUNTIF(F27:AI27,"M*I*")*6+COUNTIF(F27:AI27,"P*")*12+COUNTIF(F27:AI27,"AT")*6+COUNTIF(F27:AI27,"FE")*6+COUNTIF(F27:AI27,"AF")*6</f>
        <v>12</v>
      </c>
    </row>
    <row r="28" spans="1:37" ht="12" customHeight="1">
      <c r="A28" s="31">
        <v>135038</v>
      </c>
      <c r="B28" s="139" t="s">
        <v>101</v>
      </c>
      <c r="C28" s="140" t="s">
        <v>92</v>
      </c>
      <c r="D28" s="256"/>
      <c r="E28" s="9"/>
      <c r="F28" s="10"/>
      <c r="G28" s="12"/>
      <c r="H28" s="11"/>
      <c r="I28" s="11"/>
      <c r="J28" s="11"/>
      <c r="K28" s="11"/>
      <c r="L28" s="11"/>
      <c r="M28" s="12"/>
      <c r="N28" s="12"/>
      <c r="O28" s="11"/>
      <c r="P28" s="11"/>
      <c r="Q28" s="11"/>
      <c r="R28" s="11"/>
      <c r="S28" s="12"/>
      <c r="T28" s="12"/>
      <c r="U28" s="12"/>
      <c r="V28" s="11"/>
      <c r="W28" s="11"/>
      <c r="X28" s="11"/>
      <c r="Y28" s="12"/>
      <c r="Z28" s="11"/>
      <c r="AA28" s="12"/>
      <c r="AB28" s="12"/>
      <c r="AC28" s="11"/>
      <c r="AD28" s="11"/>
      <c r="AE28" s="11"/>
      <c r="AF28" s="11"/>
      <c r="AG28" s="11"/>
      <c r="AH28" s="12"/>
      <c r="AI28" s="157"/>
      <c r="AJ28" s="144"/>
      <c r="AK28" s="77">
        <f>COUNTIF(F28:AI28,"M*")*6+COUNTIF(F28:AI28,"T*")*6+COUNTIF(F28:AI28,"I*")*6+COUNTIF(F28:AI28,"M*T*")*6+COUNTIF(F28:AI28,"T*I*")*6+COUNTIF(F28:AI28,"M*I*")*6+COUNTIF(F28:AI28,"P*")*12+COUNTIF(F28:AI28,"AT")*6+COUNTIF(F28:AI28,"FE")*6+COUNTIF(F28:AI28,"AF")*6</f>
        <v>0</v>
      </c>
    </row>
    <row r="29" spans="1:37" ht="12" customHeight="1">
      <c r="A29" s="158">
        <v>153605</v>
      </c>
      <c r="B29" s="139" t="s">
        <v>102</v>
      </c>
      <c r="C29" s="140" t="s">
        <v>92</v>
      </c>
      <c r="D29" s="151"/>
      <c r="E29" s="9"/>
      <c r="F29" s="10"/>
      <c r="G29" s="12"/>
      <c r="H29" s="11" t="s">
        <v>17</v>
      </c>
      <c r="I29" s="11"/>
      <c r="J29" s="11" t="s">
        <v>133</v>
      </c>
      <c r="K29" s="11" t="s">
        <v>17</v>
      </c>
      <c r="L29" s="11" t="s">
        <v>17</v>
      </c>
      <c r="M29" s="12" t="s">
        <v>11</v>
      </c>
      <c r="N29" s="12"/>
      <c r="O29" s="11"/>
      <c r="P29" s="11"/>
      <c r="Q29" s="11"/>
      <c r="R29" s="11"/>
      <c r="S29" s="12"/>
      <c r="T29" s="12"/>
      <c r="U29" s="12"/>
      <c r="V29" s="11"/>
      <c r="W29" s="11" t="s">
        <v>11</v>
      </c>
      <c r="X29" s="11" t="s">
        <v>37</v>
      </c>
      <c r="Y29" s="12"/>
      <c r="Z29" s="11"/>
      <c r="AA29" s="12" t="s">
        <v>37</v>
      </c>
      <c r="AB29" s="12"/>
      <c r="AC29" s="11" t="s">
        <v>11</v>
      </c>
      <c r="AD29" s="11"/>
      <c r="AE29" s="11"/>
      <c r="AF29" s="11"/>
      <c r="AG29" s="11"/>
      <c r="AH29" s="12"/>
      <c r="AI29" s="157"/>
      <c r="AJ29" s="144"/>
      <c r="AK29" s="77">
        <f>COUNTIF(F29:AI29,"M*")*6+COUNTIF(F29:AI29,"T*")*6+COUNTIF(F29:AI29,"I*")*6+COUNTIF(F29:AI29,"M*T*")*6+COUNTIF(F29:AI29,"T*I*")*6+COUNTIF(F29:AI29,"M*I*")*6+COUNTIF(F29:AI29,"P*")*12+COUNTIF(F29:AI29,"AT")*6+COUNTIF(F29:AI29,"FE")*6+COUNTIF(F29:AI29,"AF")*6</f>
        <v>60</v>
      </c>
    </row>
    <row r="30" spans="1:37" ht="12" customHeight="1">
      <c r="A30" s="31">
        <v>151580</v>
      </c>
      <c r="B30" s="139" t="s">
        <v>103</v>
      </c>
      <c r="C30" s="140" t="s">
        <v>92</v>
      </c>
      <c r="D30" s="151"/>
      <c r="E30" s="9"/>
      <c r="F30" s="10"/>
      <c r="G30" s="10"/>
      <c r="H30" s="9"/>
      <c r="I30" s="9"/>
      <c r="J30" s="9"/>
      <c r="K30" s="11"/>
      <c r="L30" s="11"/>
      <c r="M30" s="10"/>
      <c r="N30" s="10"/>
      <c r="O30" s="9"/>
      <c r="P30" s="9"/>
      <c r="Q30" s="9"/>
      <c r="R30" s="11"/>
      <c r="S30" s="12"/>
      <c r="T30" s="10"/>
      <c r="U30" s="12"/>
      <c r="V30" s="9"/>
      <c r="W30" s="9"/>
      <c r="X30" s="9"/>
      <c r="Y30" s="12"/>
      <c r="Z30" s="9"/>
      <c r="AA30" s="12"/>
      <c r="AB30" s="10"/>
      <c r="AC30" s="9"/>
      <c r="AD30" s="9"/>
      <c r="AE30" s="9"/>
      <c r="AF30" s="11"/>
      <c r="AG30" s="11"/>
      <c r="AH30" s="12"/>
      <c r="AI30" s="157"/>
      <c r="AJ30" s="144"/>
      <c r="AK30" s="77">
        <f>COUNTIF(F30:AI30,"M*")*6+COUNTIF(F30:AI30,"T*")*6+COUNTIF(F30:AI30,"I*")*6+COUNTIF(F30:AI30,"M*T*")*6+COUNTIF(F30:AI30,"T*I*")*6+COUNTIF(F30:AI30,"M*I*")*6+COUNTIF(F30:AI30,"P*")*12+COUNTIF(F30:AI30,"AT")*6+COUNTIF(F30:AI30,"FE")*6+COUNTIF(F30:AI30,"AF")*6</f>
        <v>0</v>
      </c>
    </row>
    <row r="31" spans="1:37" s="49" customFormat="1" ht="12" customHeight="1">
      <c r="A31" s="31">
        <v>153109</v>
      </c>
      <c r="B31" s="30" t="s">
        <v>104</v>
      </c>
      <c r="C31" s="140" t="s">
        <v>92</v>
      </c>
      <c r="D31" s="151"/>
      <c r="E31" s="9"/>
      <c r="F31" s="10"/>
      <c r="G31" s="12"/>
      <c r="H31" s="11"/>
      <c r="I31" s="11"/>
      <c r="J31" s="11"/>
      <c r="K31" s="11"/>
      <c r="L31" s="11" t="s">
        <v>37</v>
      </c>
      <c r="M31" s="12"/>
      <c r="N31" s="12"/>
      <c r="O31" s="11" t="s">
        <v>37</v>
      </c>
      <c r="P31" s="11"/>
      <c r="Q31" s="11"/>
      <c r="R31" s="11"/>
      <c r="S31" s="12"/>
      <c r="T31" s="12"/>
      <c r="U31" s="12"/>
      <c r="V31" s="11"/>
      <c r="W31" s="11"/>
      <c r="X31" s="11"/>
      <c r="Y31" s="12"/>
      <c r="Z31" s="11"/>
      <c r="AA31" s="12"/>
      <c r="AB31" s="12"/>
      <c r="AC31" s="11"/>
      <c r="AD31" s="11"/>
      <c r="AE31" s="11"/>
      <c r="AF31" s="11"/>
      <c r="AG31" s="11"/>
      <c r="AH31" s="12"/>
      <c r="AI31" s="157"/>
      <c r="AJ31" s="144"/>
      <c r="AK31" s="77">
        <f>COUNTIF(F31:AI31,"M*")*6+COUNTIF(F31:AI31,"T*")*6+COUNTIF(F31:AI31,"I*")*6+COUNTIF(F31:AI31,"M*T*")*6+COUNTIF(F31:AI31,"T*I*")*6+COUNTIF(F31:AI31,"M*I*")*6+COUNTIF(F31:AI31,"P*")*12+COUNTIF(F31:AI31,"AT")*6+COUNTIF(F31:AI31,"FE")*6+COUNTIF(F31:AI31,"AF")*6</f>
        <v>12</v>
      </c>
    </row>
    <row r="32" spans="1:37" s="49" customFormat="1" ht="12" customHeight="1">
      <c r="A32" s="159"/>
      <c r="B32" s="156" t="s">
        <v>136</v>
      </c>
      <c r="C32" s="156" t="s">
        <v>92</v>
      </c>
      <c r="D32" s="151"/>
      <c r="E32" s="9"/>
      <c r="F32" s="10"/>
      <c r="G32" s="12" t="s">
        <v>37</v>
      </c>
      <c r="H32" s="11"/>
      <c r="I32" s="11"/>
      <c r="J32" s="11"/>
      <c r="K32" s="11"/>
      <c r="L32" s="11"/>
      <c r="M32" s="12"/>
      <c r="N32" s="12"/>
      <c r="O32" s="11"/>
      <c r="P32" s="11"/>
      <c r="Q32" s="11"/>
      <c r="R32" s="11"/>
      <c r="S32" s="12"/>
      <c r="T32" s="12"/>
      <c r="U32" s="12"/>
      <c r="V32" s="11"/>
      <c r="W32" s="11"/>
      <c r="X32" s="11"/>
      <c r="Y32" s="12"/>
      <c r="Z32" s="11"/>
      <c r="AA32" s="12"/>
      <c r="AB32" s="12"/>
      <c r="AC32" s="11"/>
      <c r="AD32" s="11"/>
      <c r="AE32" s="11"/>
      <c r="AF32" s="11"/>
      <c r="AG32" s="11"/>
      <c r="AH32" s="12"/>
      <c r="AI32" s="157"/>
      <c r="AJ32" s="144"/>
      <c r="AK32" s="144"/>
    </row>
    <row r="33" spans="1:37" ht="15">
      <c r="A33" s="53"/>
      <c r="B33" s="160" t="s">
        <v>105</v>
      </c>
      <c r="C33" s="161" t="s">
        <v>37</v>
      </c>
      <c r="D33" s="162"/>
      <c r="E33" s="54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54"/>
      <c r="AK33" s="54"/>
    </row>
    <row r="34" spans="1:37" ht="15">
      <c r="A34" s="53"/>
      <c r="B34" s="163" t="s">
        <v>106</v>
      </c>
      <c r="C34" s="164" t="s">
        <v>49</v>
      </c>
      <c r="D34" s="162"/>
      <c r="E34" s="5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4"/>
      <c r="AJ34" s="54"/>
      <c r="AK34" s="54"/>
    </row>
    <row r="35" spans="1:37" ht="15">
      <c r="A35" s="53"/>
      <c r="B35" s="163" t="s">
        <v>40</v>
      </c>
      <c r="C35" s="164" t="s">
        <v>26</v>
      </c>
      <c r="D35" s="162"/>
      <c r="E35" s="54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  <c r="AJ35" s="54"/>
      <c r="AK35" s="54"/>
    </row>
    <row r="36" spans="1:37" ht="15">
      <c r="A36" s="53"/>
      <c r="B36" s="163" t="s">
        <v>41</v>
      </c>
      <c r="C36" s="164" t="s">
        <v>21</v>
      </c>
      <c r="D36" s="162"/>
      <c r="E36" s="54"/>
      <c r="F36" s="53"/>
      <c r="G36" s="53"/>
      <c r="H36" s="165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166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  <c r="AJ36" s="54"/>
      <c r="AK36" s="54"/>
    </row>
    <row r="37" spans="1:37" ht="15">
      <c r="A37" s="53"/>
      <c r="B37" s="163" t="s">
        <v>38</v>
      </c>
      <c r="C37" s="164" t="s">
        <v>39</v>
      </c>
      <c r="D37" s="162"/>
      <c r="E37" s="54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J37" s="54"/>
      <c r="AK37" s="54"/>
    </row>
    <row r="38" spans="1:37" ht="15">
      <c r="A38" s="53"/>
      <c r="B38" s="163" t="s">
        <v>42</v>
      </c>
      <c r="C38" s="164" t="s">
        <v>43</v>
      </c>
      <c r="D38" s="53"/>
      <c r="E38" s="54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4"/>
      <c r="AJ38" s="54"/>
      <c r="AK38" s="54"/>
    </row>
    <row r="39" spans="1:36" ht="15">
      <c r="A39" s="53"/>
      <c r="B39" s="163" t="s">
        <v>41</v>
      </c>
      <c r="C39" s="164" t="s">
        <v>21</v>
      </c>
      <c r="D39" s="162"/>
      <c r="E39" s="54"/>
      <c r="F39" s="53"/>
      <c r="G39" s="53"/>
      <c r="H39" s="165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4"/>
      <c r="AJ39" s="54"/>
    </row>
    <row r="40" spans="1:36" ht="15">
      <c r="A40" s="53"/>
      <c r="B40" s="163" t="s">
        <v>38</v>
      </c>
      <c r="C40" s="164" t="s">
        <v>39</v>
      </c>
      <c r="D40" s="162"/>
      <c r="E40" s="54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4"/>
      <c r="AJ40" s="54"/>
    </row>
    <row r="41" spans="1:36" ht="15">
      <c r="A41" s="53"/>
      <c r="B41" s="163" t="s">
        <v>42</v>
      </c>
      <c r="C41" s="164" t="s">
        <v>43</v>
      </c>
      <c r="D41" s="53"/>
      <c r="E41" s="54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4"/>
      <c r="AJ41" s="54"/>
    </row>
    <row r="42" spans="1:36" ht="15">
      <c r="A42" s="53"/>
      <c r="B42" s="53"/>
      <c r="C42" s="167"/>
      <c r="D42" s="53"/>
      <c r="E42" s="54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4"/>
      <c r="AJ42" s="54"/>
    </row>
    <row r="43" spans="1:36" ht="15">
      <c r="A43" s="53"/>
      <c r="B43" s="53"/>
      <c r="C43" s="167"/>
      <c r="D43" s="53"/>
      <c r="E43" s="54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4"/>
      <c r="AJ43" s="54"/>
    </row>
    <row r="44" spans="1:36" ht="15">
      <c r="A44" s="53"/>
      <c r="B44" s="53"/>
      <c r="C44" s="167"/>
      <c r="D44" s="53"/>
      <c r="E44" s="54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4"/>
      <c r="AJ44" s="54"/>
    </row>
    <row r="45" spans="1:36" ht="15">
      <c r="A45" s="53"/>
      <c r="B45" s="53"/>
      <c r="C45" s="167"/>
      <c r="D45" s="53"/>
      <c r="E45" s="54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4"/>
      <c r="AJ45" s="54"/>
    </row>
    <row r="46" spans="1:36" ht="15">
      <c r="A46" s="53"/>
      <c r="B46" s="53"/>
      <c r="C46" s="167"/>
      <c r="D46" s="53"/>
      <c r="E46" s="54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4"/>
      <c r="AJ46" s="54"/>
    </row>
    <row r="47" spans="1:36" ht="15">
      <c r="A47" s="53"/>
      <c r="B47" s="53"/>
      <c r="C47" s="167"/>
      <c r="D47" s="53"/>
      <c r="E47" s="54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4"/>
      <c r="AJ47" s="54"/>
    </row>
    <row r="48" spans="1:36" ht="15">
      <c r="A48" s="53"/>
      <c r="B48" s="53"/>
      <c r="C48" s="167"/>
      <c r="D48" s="53"/>
      <c r="E48" s="54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4"/>
      <c r="AJ48" s="54"/>
    </row>
    <row r="49" spans="1:36" ht="15">
      <c r="A49" s="53"/>
      <c r="B49" s="53"/>
      <c r="C49" s="167"/>
      <c r="D49" s="53"/>
      <c r="E49" s="54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4"/>
      <c r="AJ49" s="54"/>
    </row>
    <row r="50" spans="1:36" ht="15">
      <c r="A50" s="53"/>
      <c r="B50" s="53"/>
      <c r="C50" s="167"/>
      <c r="D50" s="53"/>
      <c r="E50" s="54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4"/>
      <c r="AJ50" s="54"/>
    </row>
    <row r="51" spans="1:36" ht="15">
      <c r="A51" s="53"/>
      <c r="B51" s="53"/>
      <c r="C51" s="167"/>
      <c r="D51" s="53"/>
      <c r="E51" s="54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4"/>
      <c r="AJ51" s="54"/>
    </row>
    <row r="52" spans="1:36" ht="15">
      <c r="A52" s="53"/>
      <c r="B52" s="53"/>
      <c r="C52" s="167"/>
      <c r="D52" s="53"/>
      <c r="E52" s="54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4"/>
      <c r="AJ52" s="54"/>
    </row>
    <row r="53" spans="1:36" ht="15">
      <c r="A53" s="53"/>
      <c r="B53" s="53"/>
      <c r="C53" s="167"/>
      <c r="D53" s="53"/>
      <c r="E53" s="54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4"/>
      <c r="AJ53" s="54"/>
    </row>
    <row r="54" spans="1:36" ht="15">
      <c r="A54" s="53"/>
      <c r="B54" s="53"/>
      <c r="C54" s="167"/>
      <c r="D54" s="53"/>
      <c r="E54" s="54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4"/>
      <c r="AJ54" s="54"/>
    </row>
    <row r="55" spans="1:36" ht="15">
      <c r="A55" s="53"/>
      <c r="B55" s="53"/>
      <c r="C55" s="167"/>
      <c r="D55" s="53"/>
      <c r="E55" s="54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4"/>
      <c r="AJ55" s="54"/>
    </row>
    <row r="56" spans="1:36" ht="15">
      <c r="A56" s="53"/>
      <c r="B56" s="53"/>
      <c r="C56" s="167"/>
      <c r="D56" s="53"/>
      <c r="E56" s="54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4"/>
      <c r="AJ56" s="54"/>
    </row>
    <row r="57" spans="1:36" ht="15">
      <c r="A57" s="53"/>
      <c r="B57" s="53"/>
      <c r="C57" s="167"/>
      <c r="D57" s="53"/>
      <c r="E57" s="54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4"/>
      <c r="AJ57" s="54"/>
    </row>
    <row r="58" spans="1:36" ht="15">
      <c r="A58" s="53"/>
      <c r="B58" s="53"/>
      <c r="C58" s="167"/>
      <c r="D58" s="53"/>
      <c r="E58" s="54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4"/>
      <c r="AJ58" s="54"/>
    </row>
    <row r="59" spans="1:36" ht="15">
      <c r="A59" s="53"/>
      <c r="B59" s="53"/>
      <c r="C59" s="167"/>
      <c r="D59" s="53"/>
      <c r="E59" s="54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4"/>
      <c r="AJ59" s="54"/>
    </row>
    <row r="60" spans="1:36" ht="15">
      <c r="A60" s="53"/>
      <c r="B60" s="53"/>
      <c r="C60" s="167"/>
      <c r="D60" s="53"/>
      <c r="E60" s="54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4"/>
      <c r="AJ60" s="54"/>
    </row>
    <row r="61" spans="1:36" ht="15">
      <c r="A61" s="53"/>
      <c r="B61" s="53"/>
      <c r="C61" s="167"/>
      <c r="D61" s="53"/>
      <c r="E61" s="54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4"/>
      <c r="AJ61" s="54"/>
    </row>
    <row r="62" spans="1:36" ht="15">
      <c r="A62" s="53"/>
      <c r="B62" s="53"/>
      <c r="C62" s="167"/>
      <c r="D62" s="53"/>
      <c r="E62" s="54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4"/>
      <c r="AJ62" s="54"/>
    </row>
    <row r="63" spans="1:36" ht="15">
      <c r="A63" s="53"/>
      <c r="B63" s="53"/>
      <c r="C63" s="167"/>
      <c r="D63" s="53"/>
      <c r="E63" s="54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4"/>
      <c r="AJ63" s="54"/>
    </row>
    <row r="64" spans="1:36" ht="15">
      <c r="A64" s="53"/>
      <c r="B64" s="53"/>
      <c r="C64" s="167"/>
      <c r="D64" s="53"/>
      <c r="E64" s="54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4"/>
      <c r="AJ64" s="54"/>
    </row>
    <row r="65" spans="1:36" ht="15">
      <c r="A65" s="53"/>
      <c r="B65" s="53"/>
      <c r="C65" s="167"/>
      <c r="D65" s="53"/>
      <c r="E65" s="54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4"/>
      <c r="AJ65" s="54"/>
    </row>
    <row r="66" spans="1:36" ht="15">
      <c r="A66" s="53"/>
      <c r="B66" s="53"/>
      <c r="C66" s="167"/>
      <c r="D66" s="53"/>
      <c r="E66" s="54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4"/>
      <c r="AJ66" s="54"/>
    </row>
    <row r="67" spans="1:36" ht="15">
      <c r="A67" s="53"/>
      <c r="B67" s="53"/>
      <c r="C67" s="167"/>
      <c r="D67" s="53"/>
      <c r="E67" s="54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4"/>
      <c r="AJ67" s="54"/>
    </row>
    <row r="68" spans="1:36" ht="15">
      <c r="A68" s="53"/>
      <c r="B68" s="53"/>
      <c r="C68" s="167"/>
      <c r="D68" s="53"/>
      <c r="E68" s="54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4"/>
      <c r="AJ68" s="54"/>
    </row>
    <row r="69" spans="1:36" ht="15">
      <c r="A69" s="53"/>
      <c r="B69" s="53"/>
      <c r="C69" s="167"/>
      <c r="D69" s="53"/>
      <c r="E69" s="54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4"/>
      <c r="AJ69" s="54"/>
    </row>
    <row r="70" spans="1:36" ht="15">
      <c r="A70" s="53"/>
      <c r="B70" s="53"/>
      <c r="C70" s="167"/>
      <c r="D70" s="53"/>
      <c r="E70" s="54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4"/>
      <c r="AJ70" s="54"/>
    </row>
    <row r="71" spans="1:36" ht="15">
      <c r="A71" s="53"/>
      <c r="B71" s="53"/>
      <c r="C71" s="167"/>
      <c r="D71" s="53"/>
      <c r="E71" s="54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4"/>
      <c r="AJ71" s="54"/>
    </row>
    <row r="72" spans="1:36" ht="15">
      <c r="A72" s="53"/>
      <c r="B72" s="53"/>
      <c r="C72" s="167"/>
      <c r="D72" s="53"/>
      <c r="E72" s="54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4"/>
      <c r="AJ72" s="54"/>
    </row>
    <row r="73" spans="1:36" ht="15">
      <c r="A73" s="53"/>
      <c r="B73" s="53"/>
      <c r="C73" s="167"/>
      <c r="D73" s="53"/>
      <c r="E73" s="54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4"/>
      <c r="AJ73" s="54"/>
    </row>
    <row r="74" spans="1:36" ht="15">
      <c r="A74" s="53"/>
      <c r="B74" s="53"/>
      <c r="C74" s="167"/>
      <c r="D74" s="53"/>
      <c r="E74" s="54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4"/>
      <c r="AJ74" s="54"/>
    </row>
    <row r="75" spans="1:36" ht="15">
      <c r="A75" s="53"/>
      <c r="B75" s="53"/>
      <c r="C75" s="167"/>
      <c r="D75" s="53"/>
      <c r="E75" s="54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4"/>
      <c r="AJ75" s="54"/>
    </row>
    <row r="76" spans="1:36" ht="15">
      <c r="A76" s="53"/>
      <c r="B76" s="53"/>
      <c r="C76" s="167"/>
      <c r="D76" s="53"/>
      <c r="E76" s="54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4"/>
      <c r="AJ76" s="54"/>
    </row>
    <row r="77" spans="1:36" ht="15">
      <c r="A77" s="53"/>
      <c r="B77" s="53"/>
      <c r="C77" s="167"/>
      <c r="D77" s="53"/>
      <c r="E77" s="54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4"/>
      <c r="AJ77" s="54"/>
    </row>
    <row r="78" spans="1:36" ht="15">
      <c r="A78" s="53"/>
      <c r="B78" s="53"/>
      <c r="C78" s="167"/>
      <c r="D78" s="53"/>
      <c r="E78" s="54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4"/>
      <c r="AJ78" s="54"/>
    </row>
    <row r="79" spans="1:36" ht="15">
      <c r="A79" s="53"/>
      <c r="B79" s="53"/>
      <c r="C79" s="167"/>
      <c r="D79" s="53"/>
      <c r="E79" s="54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4"/>
      <c r="AJ79" s="54"/>
    </row>
    <row r="80" spans="1:36" ht="15">
      <c r="A80" s="53"/>
      <c r="B80" s="53"/>
      <c r="C80" s="167"/>
      <c r="D80" s="53"/>
      <c r="E80" s="54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4"/>
      <c r="AJ80" s="54"/>
    </row>
    <row r="81" spans="1:36" ht="15">
      <c r="A81" s="53"/>
      <c r="B81" s="53"/>
      <c r="C81" s="167"/>
      <c r="D81" s="53"/>
      <c r="E81" s="54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4"/>
      <c r="AJ81" s="54"/>
    </row>
    <row r="82" spans="1:36" ht="15">
      <c r="A82" s="53"/>
      <c r="B82" s="53"/>
      <c r="C82" s="167"/>
      <c r="D82" s="53"/>
      <c r="E82" s="54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4"/>
      <c r="AJ82" s="54"/>
    </row>
    <row r="83" spans="1:36" ht="15">
      <c r="A83" s="53"/>
      <c r="B83" s="53"/>
      <c r="C83" s="167"/>
      <c r="D83" s="53"/>
      <c r="E83" s="54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4"/>
      <c r="AJ83" s="54"/>
    </row>
    <row r="84" spans="1:36" ht="15">
      <c r="A84" s="53"/>
      <c r="B84" s="53"/>
      <c r="C84" s="167"/>
      <c r="D84" s="53"/>
      <c r="E84" s="54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4"/>
      <c r="AJ84" s="54"/>
    </row>
    <row r="85" spans="1:36" ht="15">
      <c r="A85" s="53"/>
      <c r="B85" s="53"/>
      <c r="C85" s="167"/>
      <c r="D85" s="53"/>
      <c r="E85" s="54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4"/>
      <c r="AJ85" s="54"/>
    </row>
    <row r="86" spans="1:36" ht="15">
      <c r="A86" s="53"/>
      <c r="B86" s="53"/>
      <c r="C86" s="167"/>
      <c r="D86" s="53"/>
      <c r="E86" s="54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4"/>
      <c r="AJ86" s="54"/>
    </row>
    <row r="87" spans="1:36" ht="15">
      <c r="A87" s="53"/>
      <c r="B87" s="53"/>
      <c r="C87" s="167"/>
      <c r="D87" s="53"/>
      <c r="E87" s="54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4"/>
      <c r="AJ87" s="54"/>
    </row>
    <row r="88" spans="1:36" ht="15">
      <c r="A88" s="53"/>
      <c r="B88" s="53"/>
      <c r="C88" s="167"/>
      <c r="D88" s="53"/>
      <c r="E88" s="54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4"/>
      <c r="AJ88" s="54"/>
    </row>
    <row r="89" spans="1:36" ht="15">
      <c r="A89" s="53"/>
      <c r="B89" s="53"/>
      <c r="C89" s="167"/>
      <c r="D89" s="53"/>
      <c r="E89" s="54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4"/>
      <c r="AJ89" s="54"/>
    </row>
    <row r="90" spans="1:36" ht="15">
      <c r="A90" s="53"/>
      <c r="B90" s="53"/>
      <c r="C90" s="167"/>
      <c r="D90" s="53"/>
      <c r="E90" s="54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4"/>
      <c r="AJ90" s="54"/>
    </row>
    <row r="91" spans="1:36" ht="15">
      <c r="A91" s="53"/>
      <c r="B91" s="53"/>
      <c r="C91" s="167"/>
      <c r="D91" s="53"/>
      <c r="E91" s="54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4"/>
      <c r="AJ91" s="54"/>
    </row>
    <row r="92" spans="1:36" ht="15">
      <c r="A92" s="53"/>
      <c r="B92" s="53"/>
      <c r="C92" s="167"/>
      <c r="D92" s="53"/>
      <c r="E92" s="54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4"/>
      <c r="AJ92" s="54"/>
    </row>
    <row r="93" spans="1:36" ht="15">
      <c r="A93" s="53"/>
      <c r="B93" s="53"/>
      <c r="C93" s="167"/>
      <c r="D93" s="53"/>
      <c r="E93" s="54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4"/>
      <c r="AJ93" s="54"/>
    </row>
    <row r="94" spans="1:36" ht="15">
      <c r="A94" s="53"/>
      <c r="B94" s="53"/>
      <c r="C94" s="167"/>
      <c r="D94" s="53"/>
      <c r="E94" s="54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4"/>
      <c r="AJ94" s="54"/>
    </row>
    <row r="95" spans="1:36" ht="15">
      <c r="A95" s="53"/>
      <c r="B95" s="53"/>
      <c r="C95" s="167"/>
      <c r="D95" s="53"/>
      <c r="E95" s="54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4"/>
      <c r="AJ95" s="54"/>
    </row>
    <row r="96" spans="1:36" ht="15">
      <c r="A96" s="53"/>
      <c r="B96" s="53"/>
      <c r="C96" s="167"/>
      <c r="D96" s="53"/>
      <c r="E96" s="54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4"/>
      <c r="AJ96" s="54"/>
    </row>
    <row r="97" spans="1:36" ht="15">
      <c r="A97" s="53"/>
      <c r="B97" s="53"/>
      <c r="C97" s="167"/>
      <c r="D97" s="53"/>
      <c r="E97" s="54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4"/>
      <c r="AJ97" s="54"/>
    </row>
    <row r="98" spans="1:36" ht="15">
      <c r="A98" s="53"/>
      <c r="B98" s="53"/>
      <c r="C98" s="167"/>
      <c r="D98" s="53"/>
      <c r="E98" s="54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4"/>
      <c r="AJ98" s="54"/>
    </row>
    <row r="99" spans="1:36" ht="15">
      <c r="A99" s="53"/>
      <c r="B99" s="53"/>
      <c r="C99" s="167"/>
      <c r="D99" s="53"/>
      <c r="E99" s="54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4"/>
      <c r="AJ99" s="54"/>
    </row>
    <row r="100" spans="1:36" ht="15">
      <c r="A100" s="53"/>
      <c r="B100" s="53"/>
      <c r="C100" s="167"/>
      <c r="D100" s="53"/>
      <c r="E100" s="54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4"/>
      <c r="AJ100" s="54"/>
    </row>
    <row r="101" spans="1:36" ht="15">
      <c r="A101" s="53"/>
      <c r="B101" s="53"/>
      <c r="C101" s="167"/>
      <c r="D101" s="53"/>
      <c r="E101" s="54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4"/>
      <c r="AJ101" s="54"/>
    </row>
    <row r="102" spans="1:36" ht="15">
      <c r="A102" s="53"/>
      <c r="B102" s="53"/>
      <c r="C102" s="167"/>
      <c r="D102" s="53"/>
      <c r="E102" s="54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4"/>
      <c r="AJ102" s="54"/>
    </row>
    <row r="103" spans="1:36" ht="15">
      <c r="A103" s="53"/>
      <c r="B103" s="53"/>
      <c r="C103" s="167"/>
      <c r="D103" s="53"/>
      <c r="E103" s="54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4"/>
      <c r="AJ103" s="54"/>
    </row>
    <row r="104" spans="1:36" ht="15">
      <c r="A104" s="53"/>
      <c r="B104" s="53"/>
      <c r="C104" s="167"/>
      <c r="D104" s="53"/>
      <c r="E104" s="54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4"/>
      <c r="AJ104" s="54"/>
    </row>
    <row r="105" spans="1:36" ht="15">
      <c r="A105" s="53"/>
      <c r="B105" s="53"/>
      <c r="C105" s="167"/>
      <c r="D105" s="53"/>
      <c r="E105" s="54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4"/>
      <c r="AJ105" s="54"/>
    </row>
    <row r="106" spans="1:36" ht="15">
      <c r="A106" s="53"/>
      <c r="B106" s="53"/>
      <c r="C106" s="167"/>
      <c r="D106" s="53"/>
      <c r="E106" s="54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4"/>
      <c r="AJ106" s="54"/>
    </row>
    <row r="107" spans="1:36" ht="15">
      <c r="A107" s="53"/>
      <c r="B107" s="53"/>
      <c r="C107" s="167"/>
      <c r="D107" s="53"/>
      <c r="E107" s="54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4"/>
      <c r="AJ107" s="54"/>
    </row>
    <row r="108" spans="1:36" ht="15">
      <c r="A108" s="53"/>
      <c r="B108" s="53"/>
      <c r="C108" s="167"/>
      <c r="D108" s="53"/>
      <c r="E108" s="54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4"/>
      <c r="AJ108" s="54"/>
    </row>
    <row r="109" spans="1:36" ht="15">
      <c r="A109" s="53"/>
      <c r="B109" s="53"/>
      <c r="C109" s="167"/>
      <c r="D109" s="53"/>
      <c r="E109" s="54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4"/>
      <c r="AJ109" s="54"/>
    </row>
    <row r="110" spans="1:36" ht="15">
      <c r="A110" s="53"/>
      <c r="B110" s="53"/>
      <c r="C110" s="167"/>
      <c r="D110" s="53"/>
      <c r="E110" s="54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4"/>
      <c r="AJ110" s="54"/>
    </row>
    <row r="111" spans="1:36" ht="15">
      <c r="A111" s="53"/>
      <c r="B111" s="53"/>
      <c r="C111" s="167"/>
      <c r="D111" s="53"/>
      <c r="E111" s="54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4"/>
      <c r="AJ111" s="54"/>
    </row>
    <row r="112" spans="1:36" ht="15">
      <c r="A112" s="53"/>
      <c r="B112" s="53"/>
      <c r="C112" s="167"/>
      <c r="D112" s="53"/>
      <c r="E112" s="54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4"/>
      <c r="AJ112" s="54"/>
    </row>
    <row r="113" spans="1:36" ht="15">
      <c r="A113" s="53"/>
      <c r="B113" s="53"/>
      <c r="C113" s="167"/>
      <c r="D113" s="53"/>
      <c r="E113" s="54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4"/>
      <c r="AJ113" s="54"/>
    </row>
    <row r="114" spans="1:36" ht="15">
      <c r="A114" s="53"/>
      <c r="B114" s="53"/>
      <c r="C114" s="167"/>
      <c r="D114" s="53"/>
      <c r="E114" s="54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4"/>
      <c r="AJ114" s="54"/>
    </row>
    <row r="115" spans="1:36" ht="15">
      <c r="A115" s="53"/>
      <c r="B115" s="53"/>
      <c r="C115" s="167"/>
      <c r="D115" s="53"/>
      <c r="E115" s="54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4"/>
      <c r="AJ115" s="54"/>
    </row>
    <row r="116" spans="1:36" ht="15">
      <c r="A116" s="53"/>
      <c r="B116" s="53"/>
      <c r="C116" s="167"/>
      <c r="D116" s="53"/>
      <c r="E116" s="54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4"/>
      <c r="AJ116" s="54"/>
    </row>
    <row r="117" spans="1:36" ht="15">
      <c r="A117" s="53"/>
      <c r="B117" s="53"/>
      <c r="C117" s="167"/>
      <c r="D117" s="53"/>
      <c r="E117" s="54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4"/>
      <c r="AJ117" s="54"/>
    </row>
    <row r="118" spans="1:36" ht="15">
      <c r="A118" s="53"/>
      <c r="B118" s="53"/>
      <c r="C118" s="167"/>
      <c r="D118" s="53"/>
      <c r="E118" s="54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4"/>
      <c r="AJ118" s="54"/>
    </row>
    <row r="119" spans="1:36" ht="15">
      <c r="A119" s="53"/>
      <c r="B119" s="53"/>
      <c r="C119" s="167"/>
      <c r="D119" s="53"/>
      <c r="E119" s="54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4"/>
      <c r="AJ119" s="54"/>
    </row>
    <row r="120" spans="1:36" ht="15">
      <c r="A120" s="53"/>
      <c r="B120" s="53"/>
      <c r="C120" s="167"/>
      <c r="D120" s="53"/>
      <c r="E120" s="54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4"/>
      <c r="AJ120" s="54"/>
    </row>
    <row r="121" spans="1:36" ht="15">
      <c r="A121" s="53"/>
      <c r="B121" s="53"/>
      <c r="C121" s="167"/>
      <c r="D121" s="53"/>
      <c r="E121" s="54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4"/>
      <c r="AJ121" s="54"/>
    </row>
    <row r="122" spans="1:36" ht="15">
      <c r="A122" s="53"/>
      <c r="B122" s="53"/>
      <c r="C122" s="167"/>
      <c r="D122" s="53"/>
      <c r="E122" s="54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4"/>
      <c r="AJ122" s="54"/>
    </row>
    <row r="123" spans="1:36" ht="15">
      <c r="A123" s="53"/>
      <c r="B123" s="53"/>
      <c r="C123" s="167"/>
      <c r="D123" s="53"/>
      <c r="E123" s="54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4"/>
      <c r="AJ123" s="54"/>
    </row>
    <row r="124" spans="1:36" ht="15">
      <c r="A124" s="53"/>
      <c r="B124" s="53"/>
      <c r="C124" s="167"/>
      <c r="D124" s="53"/>
      <c r="E124" s="54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4"/>
      <c r="AJ124" s="54"/>
    </row>
    <row r="125" spans="1:36" ht="15">
      <c r="A125" s="53"/>
      <c r="B125" s="53"/>
      <c r="C125" s="167"/>
      <c r="D125" s="53"/>
      <c r="E125" s="54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4"/>
      <c r="AJ125" s="54"/>
    </row>
    <row r="126" spans="1:36" ht="15">
      <c r="A126" s="53"/>
      <c r="B126" s="53"/>
      <c r="C126" s="167"/>
      <c r="D126" s="53"/>
      <c r="E126" s="54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4"/>
      <c r="AJ126" s="54"/>
    </row>
    <row r="127" spans="1:36" ht="15">
      <c r="A127" s="53"/>
      <c r="B127" s="53"/>
      <c r="C127" s="167"/>
      <c r="D127" s="53"/>
      <c r="E127" s="54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4"/>
      <c r="AJ127" s="54"/>
    </row>
    <row r="128" spans="1:36" ht="15">
      <c r="A128" s="53"/>
      <c r="B128" s="53"/>
      <c r="C128" s="167"/>
      <c r="D128" s="53"/>
      <c r="E128" s="54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4"/>
      <c r="AJ128" s="54"/>
    </row>
    <row r="129" spans="1:36" ht="15">
      <c r="A129" s="53"/>
      <c r="B129" s="53"/>
      <c r="C129" s="167"/>
      <c r="D129" s="53"/>
      <c r="E129" s="54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4"/>
      <c r="AJ129" s="54"/>
    </row>
    <row r="130" spans="1:36" ht="15">
      <c r="A130" s="53"/>
      <c r="B130" s="53"/>
      <c r="C130" s="167"/>
      <c r="D130" s="53"/>
      <c r="E130" s="54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4"/>
      <c r="AJ130" s="54"/>
    </row>
    <row r="131" spans="1:36" ht="15">
      <c r="A131" s="53"/>
      <c r="B131" s="53"/>
      <c r="C131" s="167"/>
      <c r="D131" s="53"/>
      <c r="E131" s="54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4"/>
      <c r="AJ131" s="54"/>
    </row>
    <row r="132" spans="1:36" ht="15">
      <c r="A132" s="53"/>
      <c r="B132" s="53"/>
      <c r="C132" s="167"/>
      <c r="D132" s="53"/>
      <c r="E132" s="54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4"/>
      <c r="AJ132" s="54"/>
    </row>
    <row r="133" spans="1:36" ht="15">
      <c r="A133" s="53"/>
      <c r="B133" s="53"/>
      <c r="C133" s="167"/>
      <c r="D133" s="53"/>
      <c r="E133" s="54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4"/>
      <c r="AJ133" s="54"/>
    </row>
    <row r="134" spans="1:36" ht="15">
      <c r="A134" s="53"/>
      <c r="B134" s="53"/>
      <c r="C134" s="167"/>
      <c r="D134" s="53"/>
      <c r="E134" s="54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4"/>
      <c r="AJ134" s="54"/>
    </row>
    <row r="135" spans="1:36" ht="15">
      <c r="A135" s="53"/>
      <c r="B135" s="53"/>
      <c r="C135" s="167"/>
      <c r="D135" s="53"/>
      <c r="E135" s="54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4"/>
      <c r="AJ135" s="54"/>
    </row>
    <row r="136" spans="1:36" ht="15">
      <c r="A136" s="53"/>
      <c r="B136" s="53"/>
      <c r="C136" s="167"/>
      <c r="D136" s="53"/>
      <c r="E136" s="54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4"/>
      <c r="AJ136" s="54"/>
    </row>
    <row r="137" spans="1:36" ht="15">
      <c r="A137" s="53"/>
      <c r="B137" s="53"/>
      <c r="C137" s="167"/>
      <c r="D137" s="53"/>
      <c r="E137" s="54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4"/>
      <c r="AJ137" s="54"/>
    </row>
    <row r="138" spans="1:36" ht="15">
      <c r="A138" s="53"/>
      <c r="B138" s="53"/>
      <c r="C138" s="167"/>
      <c r="D138" s="53"/>
      <c r="E138" s="54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4"/>
      <c r="AJ138" s="54"/>
    </row>
    <row r="139" spans="1:36" ht="15">
      <c r="A139" s="53"/>
      <c r="B139" s="53"/>
      <c r="C139" s="167"/>
      <c r="D139" s="53"/>
      <c r="E139" s="54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4"/>
      <c r="AJ139" s="54"/>
    </row>
    <row r="140" spans="1:36" ht="15">
      <c r="A140" s="53"/>
      <c r="B140" s="53"/>
      <c r="C140" s="167"/>
      <c r="D140" s="53"/>
      <c r="E140" s="54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4"/>
      <c r="AJ140" s="54"/>
    </row>
    <row r="141" spans="1:36" ht="15">
      <c r="A141" s="53"/>
      <c r="B141" s="53"/>
      <c r="C141" s="167"/>
      <c r="D141" s="53"/>
      <c r="E141" s="54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4"/>
      <c r="AJ141" s="54"/>
    </row>
    <row r="142" spans="1:36" ht="15">
      <c r="A142" s="53"/>
      <c r="B142" s="53"/>
      <c r="C142" s="167"/>
      <c r="D142" s="53"/>
      <c r="E142" s="54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4"/>
      <c r="AJ142" s="54"/>
    </row>
    <row r="143" spans="1:36" ht="15">
      <c r="A143" s="53"/>
      <c r="B143" s="53"/>
      <c r="C143" s="167"/>
      <c r="D143" s="53"/>
      <c r="E143" s="54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4"/>
      <c r="AJ143" s="54"/>
    </row>
    <row r="144" spans="1:36" ht="15">
      <c r="A144" s="53"/>
      <c r="B144" s="53"/>
      <c r="C144" s="167"/>
      <c r="D144" s="53"/>
      <c r="E144" s="54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4"/>
      <c r="AJ144" s="54"/>
    </row>
    <row r="145" spans="1:36" ht="15">
      <c r="A145" s="53"/>
      <c r="B145" s="53"/>
      <c r="C145" s="167"/>
      <c r="D145" s="53"/>
      <c r="E145" s="54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4"/>
      <c r="AJ145" s="54"/>
    </row>
    <row r="146" spans="1:36" ht="15">
      <c r="A146" s="53"/>
      <c r="B146" s="53"/>
      <c r="C146" s="167"/>
      <c r="D146" s="53"/>
      <c r="E146" s="54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4"/>
      <c r="AJ146" s="54"/>
    </row>
    <row r="147" spans="1:36" ht="15">
      <c r="A147" s="53"/>
      <c r="B147" s="53"/>
      <c r="C147" s="167"/>
      <c r="D147" s="53"/>
      <c r="E147" s="54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4"/>
      <c r="AJ147" s="54"/>
    </row>
    <row r="148" spans="1:36" ht="15">
      <c r="A148" s="53"/>
      <c r="B148" s="53"/>
      <c r="C148" s="167"/>
      <c r="D148" s="53"/>
      <c r="E148" s="54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4"/>
      <c r="AJ148" s="54"/>
    </row>
    <row r="149" spans="1:36" ht="15">
      <c r="A149" s="53"/>
      <c r="B149" s="53"/>
      <c r="C149" s="167"/>
      <c r="D149" s="53"/>
      <c r="E149" s="54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4"/>
      <c r="AJ149" s="54"/>
    </row>
    <row r="150" spans="1:36" ht="15">
      <c r="A150" s="53"/>
      <c r="B150" s="53"/>
      <c r="C150" s="167"/>
      <c r="D150" s="53"/>
      <c r="E150" s="54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4"/>
      <c r="AJ150" s="54"/>
    </row>
    <row r="151" spans="1:36" ht="15">
      <c r="A151" s="53"/>
      <c r="B151" s="53"/>
      <c r="C151" s="167"/>
      <c r="D151" s="53"/>
      <c r="E151" s="54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4"/>
      <c r="AJ151" s="54"/>
    </row>
    <row r="152" spans="1:36" ht="15">
      <c r="A152" s="53"/>
      <c r="B152" s="53"/>
      <c r="C152" s="167"/>
      <c r="D152" s="53"/>
      <c r="E152" s="54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4"/>
      <c r="AJ152" s="54"/>
    </row>
    <row r="153" spans="1:36" ht="15">
      <c r="A153" s="53"/>
      <c r="B153" s="53"/>
      <c r="C153" s="167"/>
      <c r="D153" s="53"/>
      <c r="E153" s="54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4"/>
      <c r="AJ153" s="54"/>
    </row>
    <row r="154" spans="1:36" ht="15">
      <c r="A154" s="53"/>
      <c r="B154" s="53"/>
      <c r="C154" s="167"/>
      <c r="D154" s="53"/>
      <c r="E154" s="54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4"/>
      <c r="AJ154" s="54"/>
    </row>
    <row r="155" spans="1:36" ht="15">
      <c r="A155" s="53"/>
      <c r="B155" s="53"/>
      <c r="C155" s="167"/>
      <c r="D155" s="53"/>
      <c r="E155" s="54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4"/>
      <c r="AJ155" s="54"/>
    </row>
    <row r="156" spans="1:36" ht="15">
      <c r="A156" s="53"/>
      <c r="B156" s="53"/>
      <c r="C156" s="167"/>
      <c r="D156" s="53"/>
      <c r="E156" s="54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4"/>
      <c r="AJ156" s="54"/>
    </row>
    <row r="157" spans="1:36" ht="15">
      <c r="A157" s="53"/>
      <c r="B157" s="53"/>
      <c r="C157" s="167"/>
      <c r="D157" s="53"/>
      <c r="E157" s="54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4"/>
      <c r="AJ157" s="54"/>
    </row>
  </sheetData>
  <sheetProtection selectLockedCells="1" selectUnlockedCells="1"/>
  <mergeCells count="11">
    <mergeCell ref="D16:D17"/>
    <mergeCell ref="D20:D21"/>
    <mergeCell ref="D22:D24"/>
    <mergeCell ref="D25:D26"/>
    <mergeCell ref="D27:D28"/>
    <mergeCell ref="A1:AL3"/>
    <mergeCell ref="D4:D5"/>
    <mergeCell ref="AJ4:AJ5"/>
    <mergeCell ref="AK4:AK5"/>
    <mergeCell ref="D8:D9"/>
    <mergeCell ref="D12:D1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32"/>
  <sheetViews>
    <sheetView zoomScalePageLayoutView="0" workbookViewId="0" topLeftCell="A1">
      <selection activeCell="AS24" sqref="AS24"/>
    </sheetView>
  </sheetViews>
  <sheetFormatPr defaultColWidth="10.8515625" defaultRowHeight="15"/>
  <cols>
    <col min="1" max="1" width="6.140625" style="61" customWidth="1"/>
    <col min="2" max="2" width="25.140625" style="61" customWidth="1"/>
    <col min="3" max="3" width="4.8515625" style="61" customWidth="1"/>
    <col min="4" max="4" width="5.421875" style="62" customWidth="1"/>
    <col min="5" max="5" width="2.421875" style="61" customWidth="1"/>
    <col min="6" max="8" width="3.28125" style="61" customWidth="1"/>
    <col min="9" max="9" width="4.00390625" style="61" customWidth="1"/>
    <col min="10" max="17" width="3.28125" style="61" customWidth="1"/>
    <col min="18" max="18" width="3.57421875" style="61" customWidth="1"/>
    <col min="19" max="20" width="3.28125" style="61" customWidth="1"/>
    <col min="21" max="21" width="2.7109375" style="61" customWidth="1"/>
    <col min="22" max="24" width="3.28125" style="61" customWidth="1"/>
    <col min="25" max="25" width="2.8515625" style="61" customWidth="1"/>
    <col min="26" max="26" width="3.28125" style="61" customWidth="1"/>
    <col min="27" max="27" width="3.7109375" style="61" customWidth="1"/>
    <col min="28" max="28" width="3.00390625" style="61" customWidth="1"/>
    <col min="29" max="31" width="3.28125" style="61" customWidth="1"/>
    <col min="32" max="32" width="4.00390625" style="61" customWidth="1"/>
    <col min="33" max="34" width="3.8515625" style="61" customWidth="1"/>
    <col min="35" max="35" width="3.8515625" style="168" customWidth="1"/>
    <col min="36" max="36" width="3.28125" style="168" customWidth="1"/>
    <col min="37" max="37" width="2.7109375" style="61" customWidth="1"/>
    <col min="38" max="240" width="8.421875" style="61" customWidth="1"/>
  </cols>
  <sheetData>
    <row r="1" spans="1:38" s="66" customFormat="1" ht="9.75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38" s="66" customFormat="1" ht="9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38" s="72" customFormat="1" ht="24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</row>
    <row r="4" spans="1:38" s="72" customFormat="1" ht="22.5" customHeight="1">
      <c r="A4" s="169" t="s">
        <v>44</v>
      </c>
      <c r="B4" s="18" t="s">
        <v>1</v>
      </c>
      <c r="C4" s="18" t="s">
        <v>3</v>
      </c>
      <c r="D4" s="257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5">
        <v>28</v>
      </c>
      <c r="AG4" s="5">
        <v>29</v>
      </c>
      <c r="AH4" s="5">
        <v>30</v>
      </c>
      <c r="AI4" s="258" t="s">
        <v>13</v>
      </c>
      <c r="AJ4" s="259" t="s">
        <v>5</v>
      </c>
      <c r="AK4" s="259" t="s">
        <v>6</v>
      </c>
      <c r="AL4" s="66"/>
    </row>
    <row r="5" spans="1:38" s="72" customFormat="1" ht="22.5" customHeight="1">
      <c r="A5" s="169"/>
      <c r="B5" s="18" t="s">
        <v>107</v>
      </c>
      <c r="C5" s="18"/>
      <c r="D5" s="257"/>
      <c r="E5" s="5" t="s">
        <v>9</v>
      </c>
      <c r="F5" s="5" t="s">
        <v>9</v>
      </c>
      <c r="G5" s="5" t="s">
        <v>10</v>
      </c>
      <c r="H5" s="5" t="s">
        <v>9</v>
      </c>
      <c r="I5" s="5" t="s">
        <v>11</v>
      </c>
      <c r="J5" s="5" t="s">
        <v>12</v>
      </c>
      <c r="K5" s="5" t="s">
        <v>12</v>
      </c>
      <c r="L5" s="5" t="s">
        <v>9</v>
      </c>
      <c r="M5" s="5" t="s">
        <v>9</v>
      </c>
      <c r="N5" s="5" t="s">
        <v>10</v>
      </c>
      <c r="O5" s="5" t="s">
        <v>9</v>
      </c>
      <c r="P5" s="5" t="s">
        <v>11</v>
      </c>
      <c r="Q5" s="5" t="s">
        <v>12</v>
      </c>
      <c r="R5" s="5" t="s">
        <v>12</v>
      </c>
      <c r="S5" s="5" t="s">
        <v>9</v>
      </c>
      <c r="T5" s="5" t="s">
        <v>9</v>
      </c>
      <c r="U5" s="5" t="s">
        <v>10</v>
      </c>
      <c r="V5" s="5" t="s">
        <v>9</v>
      </c>
      <c r="W5" s="5" t="s">
        <v>11</v>
      </c>
      <c r="X5" s="5" t="s">
        <v>12</v>
      </c>
      <c r="Y5" s="5" t="s">
        <v>12</v>
      </c>
      <c r="Z5" s="5" t="s">
        <v>9</v>
      </c>
      <c r="AA5" s="5" t="s">
        <v>9</v>
      </c>
      <c r="AB5" s="5" t="s">
        <v>10</v>
      </c>
      <c r="AC5" s="5" t="s">
        <v>9</v>
      </c>
      <c r="AD5" s="5" t="s">
        <v>11</v>
      </c>
      <c r="AE5" s="5" t="s">
        <v>12</v>
      </c>
      <c r="AF5" s="5" t="s">
        <v>12</v>
      </c>
      <c r="AG5" s="5" t="s">
        <v>9</v>
      </c>
      <c r="AH5" s="5" t="s">
        <v>9</v>
      </c>
      <c r="AI5" s="258"/>
      <c r="AJ5" s="259"/>
      <c r="AK5" s="259"/>
      <c r="AL5" s="66"/>
    </row>
    <row r="6" spans="1:37" s="72" customFormat="1" ht="22.5" customHeight="1">
      <c r="A6" s="170"/>
      <c r="B6" s="171" t="s">
        <v>108</v>
      </c>
      <c r="C6" s="172" t="s">
        <v>15</v>
      </c>
      <c r="D6" s="173" t="s">
        <v>109</v>
      </c>
      <c r="E6" s="9"/>
      <c r="F6" s="10" t="s">
        <v>49</v>
      </c>
      <c r="G6" s="10"/>
      <c r="H6" s="9" t="s">
        <v>49</v>
      </c>
      <c r="I6" s="9"/>
      <c r="J6" s="9" t="s">
        <v>49</v>
      </c>
      <c r="K6" s="11"/>
      <c r="L6" s="11" t="s">
        <v>49</v>
      </c>
      <c r="M6" s="10"/>
      <c r="N6" s="10" t="s">
        <v>49</v>
      </c>
      <c r="O6" s="9"/>
      <c r="P6" s="9" t="s">
        <v>49</v>
      </c>
      <c r="Q6" s="9"/>
      <c r="R6" s="11" t="s">
        <v>49</v>
      </c>
      <c r="S6" s="12"/>
      <c r="T6" s="10" t="s">
        <v>49</v>
      </c>
      <c r="U6" s="12"/>
      <c r="V6" s="9" t="s">
        <v>49</v>
      </c>
      <c r="W6" s="9"/>
      <c r="X6" s="9" t="s">
        <v>49</v>
      </c>
      <c r="Y6" s="12"/>
      <c r="Z6" s="9" t="s">
        <v>49</v>
      </c>
      <c r="AA6" s="12"/>
      <c r="AB6" s="10" t="s">
        <v>49</v>
      </c>
      <c r="AC6" s="9"/>
      <c r="AD6" s="9" t="s">
        <v>49</v>
      </c>
      <c r="AE6" s="9"/>
      <c r="AF6" s="11" t="s">
        <v>49</v>
      </c>
      <c r="AG6" s="11"/>
      <c r="AH6" s="12" t="s">
        <v>49</v>
      </c>
      <c r="AI6" s="174"/>
      <c r="AJ6" s="175"/>
      <c r="AK6" s="175"/>
    </row>
    <row r="7" spans="1:37" s="72" customFormat="1" ht="22.5" customHeight="1">
      <c r="A7" s="171"/>
      <c r="B7" s="171" t="s">
        <v>110</v>
      </c>
      <c r="C7" s="172" t="s">
        <v>15</v>
      </c>
      <c r="D7" s="173" t="s">
        <v>109</v>
      </c>
      <c r="E7" s="9" t="s">
        <v>49</v>
      </c>
      <c r="F7" s="10"/>
      <c r="G7" s="12" t="s">
        <v>49</v>
      </c>
      <c r="H7" s="11"/>
      <c r="I7" s="11" t="s">
        <v>49</v>
      </c>
      <c r="J7" s="11"/>
      <c r="K7" s="11" t="s">
        <v>49</v>
      </c>
      <c r="L7" s="11"/>
      <c r="M7" s="12" t="s">
        <v>49</v>
      </c>
      <c r="N7" s="12"/>
      <c r="O7" s="11" t="s">
        <v>49</v>
      </c>
      <c r="P7" s="11"/>
      <c r="Q7" s="11" t="s">
        <v>49</v>
      </c>
      <c r="R7" s="11"/>
      <c r="S7" s="12" t="s">
        <v>49</v>
      </c>
      <c r="T7" s="12"/>
      <c r="U7" s="12" t="s">
        <v>49</v>
      </c>
      <c r="V7" s="11"/>
      <c r="W7" s="11" t="s">
        <v>49</v>
      </c>
      <c r="X7" s="11"/>
      <c r="Y7" s="12" t="s">
        <v>49</v>
      </c>
      <c r="Z7" s="11"/>
      <c r="AA7" s="12" t="s">
        <v>49</v>
      </c>
      <c r="AB7" s="12"/>
      <c r="AC7" s="11" t="s">
        <v>49</v>
      </c>
      <c r="AD7" s="11"/>
      <c r="AE7" s="11" t="s">
        <v>49</v>
      </c>
      <c r="AF7" s="11"/>
      <c r="AG7" s="11" t="s">
        <v>49</v>
      </c>
      <c r="AH7" s="12"/>
      <c r="AI7" s="174"/>
      <c r="AJ7" s="175"/>
      <c r="AK7" s="175"/>
    </row>
    <row r="8" spans="1:37" s="72" customFormat="1" ht="22.5" customHeight="1">
      <c r="A8" s="171"/>
      <c r="B8" s="171" t="s">
        <v>111</v>
      </c>
      <c r="C8" s="172" t="s">
        <v>15</v>
      </c>
      <c r="D8" s="173" t="s">
        <v>112</v>
      </c>
      <c r="E8" s="9" t="s">
        <v>37</v>
      </c>
      <c r="F8" s="10" t="s">
        <v>37</v>
      </c>
      <c r="G8" s="10" t="s">
        <v>37</v>
      </c>
      <c r="H8" s="9" t="s">
        <v>37</v>
      </c>
      <c r="I8" s="9" t="s">
        <v>37</v>
      </c>
      <c r="J8" s="9" t="s">
        <v>37</v>
      </c>
      <c r="K8" s="11" t="s">
        <v>37</v>
      </c>
      <c r="L8" s="11" t="s">
        <v>37</v>
      </c>
      <c r="M8" s="10" t="s">
        <v>37</v>
      </c>
      <c r="N8" s="10" t="s">
        <v>37</v>
      </c>
      <c r="O8" s="9" t="s">
        <v>37</v>
      </c>
      <c r="P8" s="9" t="s">
        <v>37</v>
      </c>
      <c r="Q8" s="9" t="s">
        <v>37</v>
      </c>
      <c r="R8" s="11" t="s">
        <v>37</v>
      </c>
      <c r="S8" s="12" t="s">
        <v>37</v>
      </c>
      <c r="T8" s="10" t="s">
        <v>37</v>
      </c>
      <c r="U8" s="12" t="s">
        <v>37</v>
      </c>
      <c r="V8" s="9" t="s">
        <v>37</v>
      </c>
      <c r="W8" s="9" t="s">
        <v>37</v>
      </c>
      <c r="X8" s="9" t="s">
        <v>37</v>
      </c>
      <c r="Y8" s="12" t="s">
        <v>37</v>
      </c>
      <c r="Z8" s="9" t="s">
        <v>37</v>
      </c>
      <c r="AA8" s="12" t="s">
        <v>37</v>
      </c>
      <c r="AB8" s="10" t="s">
        <v>37</v>
      </c>
      <c r="AC8" s="9" t="s">
        <v>37</v>
      </c>
      <c r="AD8" s="9" t="s">
        <v>37</v>
      </c>
      <c r="AE8" s="9" t="s">
        <v>37</v>
      </c>
      <c r="AF8" s="11" t="s">
        <v>37</v>
      </c>
      <c r="AG8" s="11" t="s">
        <v>37</v>
      </c>
      <c r="AH8" s="12" t="s">
        <v>37</v>
      </c>
      <c r="AI8" s="174"/>
      <c r="AJ8" s="175"/>
      <c r="AK8" s="175"/>
    </row>
    <row r="9" spans="1:40" s="72" customFormat="1" ht="22.5" customHeight="1">
      <c r="A9" s="171"/>
      <c r="B9" s="171"/>
      <c r="C9" s="172"/>
      <c r="D9" s="173"/>
      <c r="E9" s="9"/>
      <c r="F9" s="10"/>
      <c r="G9" s="10"/>
      <c r="H9" s="9"/>
      <c r="I9" s="9"/>
      <c r="J9" s="9"/>
      <c r="K9" s="11"/>
      <c r="L9" s="11"/>
      <c r="M9" s="10"/>
      <c r="N9" s="10"/>
      <c r="O9" s="9"/>
      <c r="P9" s="9"/>
      <c r="Q9" s="9"/>
      <c r="R9" s="11"/>
      <c r="S9" s="12"/>
      <c r="T9" s="10"/>
      <c r="U9" s="12"/>
      <c r="V9" s="9"/>
      <c r="W9" s="9"/>
      <c r="X9" s="9"/>
      <c r="Y9" s="12"/>
      <c r="Z9" s="9"/>
      <c r="AA9" s="12"/>
      <c r="AB9" s="10"/>
      <c r="AC9" s="9"/>
      <c r="AD9" s="9"/>
      <c r="AE9" s="9"/>
      <c r="AF9" s="11"/>
      <c r="AG9" s="11"/>
      <c r="AH9" s="12"/>
      <c r="AI9" s="174"/>
      <c r="AJ9" s="175"/>
      <c r="AK9" s="175"/>
      <c r="AN9" s="176"/>
    </row>
    <row r="10" spans="1:38" s="66" customFormat="1" ht="22.5" customHeight="1">
      <c r="A10" s="170"/>
      <c r="B10" s="171"/>
      <c r="C10" s="172"/>
      <c r="D10" s="173"/>
      <c r="E10" s="9"/>
      <c r="F10" s="10"/>
      <c r="G10" s="12"/>
      <c r="H10" s="11"/>
      <c r="I10" s="11"/>
      <c r="J10" s="11"/>
      <c r="K10" s="11"/>
      <c r="L10" s="11"/>
      <c r="M10" s="12"/>
      <c r="N10" s="12"/>
      <c r="O10" s="11"/>
      <c r="P10" s="11"/>
      <c r="Q10" s="11"/>
      <c r="R10" s="11"/>
      <c r="S10" s="12"/>
      <c r="T10" s="12"/>
      <c r="U10" s="12"/>
      <c r="V10" s="11"/>
      <c r="W10" s="11"/>
      <c r="X10" s="11"/>
      <c r="Y10" s="12"/>
      <c r="Z10" s="11"/>
      <c r="AA10" s="12"/>
      <c r="AB10" s="12"/>
      <c r="AC10" s="11"/>
      <c r="AD10" s="11"/>
      <c r="AE10" s="11"/>
      <c r="AF10" s="11"/>
      <c r="AG10" s="11"/>
      <c r="AH10" s="12"/>
      <c r="AI10" s="175"/>
      <c r="AJ10" s="175"/>
      <c r="AK10" s="175"/>
      <c r="AL10" s="72"/>
    </row>
    <row r="11" spans="1:37" s="72" customFormat="1" ht="22.5" customHeight="1">
      <c r="A11" s="169" t="s">
        <v>44</v>
      </c>
      <c r="B11" s="18" t="s">
        <v>1</v>
      </c>
      <c r="C11" s="4" t="s">
        <v>3</v>
      </c>
      <c r="D11" s="232" t="s">
        <v>4</v>
      </c>
      <c r="E11" s="5">
        <v>1</v>
      </c>
      <c r="F11" s="5">
        <v>2</v>
      </c>
      <c r="G11" s="5">
        <v>3</v>
      </c>
      <c r="H11" s="5">
        <v>4</v>
      </c>
      <c r="I11" s="5">
        <v>5</v>
      </c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>
        <v>11</v>
      </c>
      <c r="P11" s="5">
        <v>12</v>
      </c>
      <c r="Q11" s="5">
        <v>13</v>
      </c>
      <c r="R11" s="5">
        <v>14</v>
      </c>
      <c r="S11" s="5">
        <v>15</v>
      </c>
      <c r="T11" s="5">
        <v>16</v>
      </c>
      <c r="U11" s="5">
        <v>17</v>
      </c>
      <c r="V11" s="5">
        <v>18</v>
      </c>
      <c r="W11" s="5">
        <v>19</v>
      </c>
      <c r="X11" s="5">
        <v>20</v>
      </c>
      <c r="Y11" s="5">
        <v>21</v>
      </c>
      <c r="Z11" s="5">
        <v>22</v>
      </c>
      <c r="AA11" s="5">
        <v>23</v>
      </c>
      <c r="AB11" s="5">
        <v>24</v>
      </c>
      <c r="AC11" s="5">
        <v>25</v>
      </c>
      <c r="AD11" s="5">
        <v>26</v>
      </c>
      <c r="AE11" s="5">
        <v>27</v>
      </c>
      <c r="AF11" s="5">
        <v>28</v>
      </c>
      <c r="AG11" s="5">
        <v>29</v>
      </c>
      <c r="AH11" s="5">
        <v>30</v>
      </c>
      <c r="AI11" s="258" t="s">
        <v>13</v>
      </c>
      <c r="AJ11" s="259" t="s">
        <v>5</v>
      </c>
      <c r="AK11" s="259" t="s">
        <v>6</v>
      </c>
    </row>
    <row r="12" spans="1:38" s="72" customFormat="1" ht="22.5" customHeight="1">
      <c r="A12" s="169"/>
      <c r="B12" s="18" t="s">
        <v>113</v>
      </c>
      <c r="C12" s="4"/>
      <c r="D12" s="232"/>
      <c r="E12" s="5" t="s">
        <v>9</v>
      </c>
      <c r="F12" s="5" t="s">
        <v>9</v>
      </c>
      <c r="G12" s="5" t="s">
        <v>10</v>
      </c>
      <c r="H12" s="5" t="s">
        <v>9</v>
      </c>
      <c r="I12" s="5" t="s">
        <v>11</v>
      </c>
      <c r="J12" s="5" t="s">
        <v>12</v>
      </c>
      <c r="K12" s="5" t="s">
        <v>12</v>
      </c>
      <c r="L12" s="5" t="s">
        <v>9</v>
      </c>
      <c r="M12" s="5" t="s">
        <v>9</v>
      </c>
      <c r="N12" s="5" t="s">
        <v>10</v>
      </c>
      <c r="O12" s="5" t="s">
        <v>9</v>
      </c>
      <c r="P12" s="5" t="s">
        <v>11</v>
      </c>
      <c r="Q12" s="5" t="s">
        <v>12</v>
      </c>
      <c r="R12" s="5" t="s">
        <v>12</v>
      </c>
      <c r="S12" s="5" t="s">
        <v>9</v>
      </c>
      <c r="T12" s="5" t="s">
        <v>9</v>
      </c>
      <c r="U12" s="5" t="s">
        <v>10</v>
      </c>
      <c r="V12" s="5" t="s">
        <v>9</v>
      </c>
      <c r="W12" s="5" t="s">
        <v>11</v>
      </c>
      <c r="X12" s="5" t="s">
        <v>12</v>
      </c>
      <c r="Y12" s="5" t="s">
        <v>12</v>
      </c>
      <c r="Z12" s="5" t="s">
        <v>9</v>
      </c>
      <c r="AA12" s="5" t="s">
        <v>9</v>
      </c>
      <c r="AB12" s="5" t="s">
        <v>10</v>
      </c>
      <c r="AC12" s="5" t="s">
        <v>9</v>
      </c>
      <c r="AD12" s="5" t="s">
        <v>11</v>
      </c>
      <c r="AE12" s="5" t="s">
        <v>12</v>
      </c>
      <c r="AF12" s="5" t="s">
        <v>12</v>
      </c>
      <c r="AG12" s="5" t="s">
        <v>9</v>
      </c>
      <c r="AH12" s="5" t="s">
        <v>9</v>
      </c>
      <c r="AI12" s="258"/>
      <c r="AJ12" s="259"/>
      <c r="AK12" s="259"/>
      <c r="AL12" s="66"/>
    </row>
    <row r="13" spans="1:37" s="72" customFormat="1" ht="22.5" customHeight="1">
      <c r="A13" s="177">
        <v>111490</v>
      </c>
      <c r="B13" s="170" t="s">
        <v>114</v>
      </c>
      <c r="C13" s="172" t="s">
        <v>15</v>
      </c>
      <c r="D13" s="173" t="s">
        <v>115</v>
      </c>
      <c r="E13" s="9" t="s">
        <v>17</v>
      </c>
      <c r="F13" s="10" t="s">
        <v>21</v>
      </c>
      <c r="G13" s="10" t="s">
        <v>17</v>
      </c>
      <c r="H13" s="9" t="s">
        <v>17</v>
      </c>
      <c r="I13" s="22" t="s">
        <v>22</v>
      </c>
      <c r="J13" s="9" t="s">
        <v>17</v>
      </c>
      <c r="K13" s="11" t="s">
        <v>17</v>
      </c>
      <c r="L13" s="11" t="s">
        <v>17</v>
      </c>
      <c r="M13" s="10" t="s">
        <v>17</v>
      </c>
      <c r="N13" s="10" t="s">
        <v>21</v>
      </c>
      <c r="O13" s="9" t="s">
        <v>17</v>
      </c>
      <c r="P13" s="9" t="s">
        <v>17</v>
      </c>
      <c r="Q13" s="9" t="s">
        <v>17</v>
      </c>
      <c r="R13" s="22" t="s">
        <v>22</v>
      </c>
      <c r="S13" s="12" t="s">
        <v>22</v>
      </c>
      <c r="T13" s="10" t="s">
        <v>21</v>
      </c>
      <c r="U13" s="12" t="s">
        <v>21</v>
      </c>
      <c r="V13" s="9" t="s">
        <v>17</v>
      </c>
      <c r="W13" s="9" t="s">
        <v>17</v>
      </c>
      <c r="X13" s="9" t="s">
        <v>17</v>
      </c>
      <c r="Y13" s="12" t="s">
        <v>22</v>
      </c>
      <c r="Z13" s="9" t="s">
        <v>17</v>
      </c>
      <c r="AA13" s="12" t="s">
        <v>21</v>
      </c>
      <c r="AB13" s="24" t="s">
        <v>22</v>
      </c>
      <c r="AC13" s="9" t="s">
        <v>17</v>
      </c>
      <c r="AD13" s="9" t="s">
        <v>17</v>
      </c>
      <c r="AE13" s="9" t="s">
        <v>17</v>
      </c>
      <c r="AF13" s="11" t="s">
        <v>17</v>
      </c>
      <c r="AG13" s="11" t="s">
        <v>17</v>
      </c>
      <c r="AH13" s="12" t="s">
        <v>21</v>
      </c>
      <c r="AI13" s="178">
        <v>114</v>
      </c>
      <c r="AJ13" s="179"/>
      <c r="AK13" s="179">
        <v>30</v>
      </c>
    </row>
    <row r="14" spans="1:37" s="72" customFormat="1" ht="22.5" customHeight="1">
      <c r="A14" s="173">
        <v>109010</v>
      </c>
      <c r="B14" s="171" t="s">
        <v>116</v>
      </c>
      <c r="C14" s="172" t="s">
        <v>15</v>
      </c>
      <c r="D14" s="173" t="s">
        <v>117</v>
      </c>
      <c r="E14" s="9"/>
      <c r="F14" s="10" t="s">
        <v>118</v>
      </c>
      <c r="G14" s="12"/>
      <c r="H14" s="11" t="s">
        <v>118</v>
      </c>
      <c r="I14" s="11"/>
      <c r="J14" s="11" t="s">
        <v>118</v>
      </c>
      <c r="K14" s="11"/>
      <c r="L14" s="11" t="s">
        <v>118</v>
      </c>
      <c r="M14" s="12"/>
      <c r="N14" s="10" t="s">
        <v>118</v>
      </c>
      <c r="O14" s="11"/>
      <c r="P14" s="11" t="s">
        <v>118</v>
      </c>
      <c r="Q14" s="11"/>
      <c r="R14" s="11" t="s">
        <v>118</v>
      </c>
      <c r="S14" s="12"/>
      <c r="T14" s="10" t="s">
        <v>118</v>
      </c>
      <c r="U14" s="12" t="s">
        <v>22</v>
      </c>
      <c r="V14" s="11" t="s">
        <v>118</v>
      </c>
      <c r="W14" s="11"/>
      <c r="X14" s="11" t="s">
        <v>119</v>
      </c>
      <c r="Y14" s="12"/>
      <c r="Z14" s="22" t="s">
        <v>120</v>
      </c>
      <c r="AA14" s="24" t="s">
        <v>22</v>
      </c>
      <c r="AB14" s="21" t="s">
        <v>120</v>
      </c>
      <c r="AC14" s="11"/>
      <c r="AD14" s="22" t="s">
        <v>120</v>
      </c>
      <c r="AE14" s="11"/>
      <c r="AF14" s="22" t="s">
        <v>120</v>
      </c>
      <c r="AG14" s="11"/>
      <c r="AH14" s="21" t="s">
        <v>120</v>
      </c>
      <c r="AI14" s="178">
        <v>114</v>
      </c>
      <c r="AJ14" s="179"/>
      <c r="AK14" s="179">
        <v>78</v>
      </c>
    </row>
    <row r="15" spans="1:37" s="72" customFormat="1" ht="22.5" customHeight="1">
      <c r="A15" s="173">
        <v>122017</v>
      </c>
      <c r="B15" s="171" t="s">
        <v>121</v>
      </c>
      <c r="C15" s="172" t="s">
        <v>15</v>
      </c>
      <c r="D15" s="173" t="s">
        <v>122</v>
      </c>
      <c r="E15" s="9" t="s">
        <v>118</v>
      </c>
      <c r="F15" s="12" t="s">
        <v>22</v>
      </c>
      <c r="G15" s="10" t="s">
        <v>118</v>
      </c>
      <c r="H15" s="9"/>
      <c r="I15" s="9" t="s">
        <v>118</v>
      </c>
      <c r="J15" s="9"/>
      <c r="K15" s="11" t="s">
        <v>118</v>
      </c>
      <c r="L15" s="11"/>
      <c r="M15" s="10" t="s">
        <v>118</v>
      </c>
      <c r="N15" s="10" t="s">
        <v>22</v>
      </c>
      <c r="O15" s="9" t="s">
        <v>118</v>
      </c>
      <c r="P15" s="9"/>
      <c r="Q15" s="9" t="s">
        <v>118</v>
      </c>
      <c r="R15" s="11"/>
      <c r="S15" s="12" t="s">
        <v>118</v>
      </c>
      <c r="T15" s="10" t="s">
        <v>22</v>
      </c>
      <c r="U15" s="12" t="s">
        <v>118</v>
      </c>
      <c r="V15" s="9"/>
      <c r="W15" s="11" t="s">
        <v>119</v>
      </c>
      <c r="X15" s="9"/>
      <c r="Y15" s="21" t="s">
        <v>120</v>
      </c>
      <c r="Z15" s="22"/>
      <c r="AA15" s="21" t="s">
        <v>120</v>
      </c>
      <c r="AB15" s="24"/>
      <c r="AC15" s="22" t="s">
        <v>120</v>
      </c>
      <c r="AD15" s="22"/>
      <c r="AE15" s="22" t="s">
        <v>120</v>
      </c>
      <c r="AF15" s="180"/>
      <c r="AG15" s="22" t="s">
        <v>120</v>
      </c>
      <c r="AH15" s="12" t="s">
        <v>22</v>
      </c>
      <c r="AI15" s="178">
        <v>114</v>
      </c>
      <c r="AJ15" s="179"/>
      <c r="AK15" s="179">
        <v>90</v>
      </c>
    </row>
    <row r="16" spans="1:37" s="72" customFormat="1" ht="22.5" customHeight="1">
      <c r="A16" s="173"/>
      <c r="B16" s="171"/>
      <c r="C16" s="181"/>
      <c r="D16" s="170"/>
      <c r="E16" s="9"/>
      <c r="F16" s="10"/>
      <c r="G16" s="10"/>
      <c r="H16" s="9"/>
      <c r="I16" s="9"/>
      <c r="J16" s="9"/>
      <c r="K16" s="11"/>
      <c r="L16" s="11"/>
      <c r="M16" s="10"/>
      <c r="N16" s="10"/>
      <c r="O16" s="9"/>
      <c r="P16" s="9"/>
      <c r="Q16" s="9"/>
      <c r="R16" s="11"/>
      <c r="S16" s="12"/>
      <c r="T16" s="10"/>
      <c r="U16" s="12"/>
      <c r="V16" s="9"/>
      <c r="W16" s="9"/>
      <c r="X16" s="9"/>
      <c r="Y16" s="12"/>
      <c r="Z16" s="9"/>
      <c r="AA16" s="12"/>
      <c r="AB16" s="10"/>
      <c r="AC16" s="9"/>
      <c r="AD16" s="9"/>
      <c r="AE16" s="9"/>
      <c r="AF16" s="11"/>
      <c r="AG16" s="11"/>
      <c r="AH16" s="12"/>
      <c r="AI16" s="174"/>
      <c r="AJ16" s="175"/>
      <c r="AK16" s="175"/>
    </row>
    <row r="17" spans="1:240" ht="15">
      <c r="A17" s="182"/>
      <c r="B17" s="182"/>
      <c r="C17" s="182"/>
      <c r="D17" s="182"/>
      <c r="E17" s="9"/>
      <c r="F17" s="10"/>
      <c r="G17" s="12"/>
      <c r="H17" s="11"/>
      <c r="I17" s="11"/>
      <c r="J17" s="11"/>
      <c r="K17" s="11"/>
      <c r="L17" s="11"/>
      <c r="M17" s="12"/>
      <c r="N17" s="12"/>
      <c r="O17" s="11"/>
      <c r="P17" s="11"/>
      <c r="Q17" s="11"/>
      <c r="R17" s="11"/>
      <c r="S17" s="12"/>
      <c r="T17" s="12"/>
      <c r="U17" s="12"/>
      <c r="V17" s="11"/>
      <c r="W17" s="11"/>
      <c r="X17" s="11"/>
      <c r="Y17" s="12"/>
      <c r="Z17" s="11"/>
      <c r="AA17" s="12"/>
      <c r="AB17" s="12"/>
      <c r="AC17" s="11"/>
      <c r="AD17" s="11"/>
      <c r="AE17" s="11"/>
      <c r="AF17" s="11"/>
      <c r="AG17" s="11"/>
      <c r="AH17" s="12"/>
      <c r="AI17" s="183"/>
      <c r="AJ17" s="184"/>
      <c r="AK17" s="184"/>
      <c r="AL17" s="72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15">
      <c r="A18" s="185"/>
      <c r="B18" s="185" t="s">
        <v>123</v>
      </c>
      <c r="C18" s="185"/>
      <c r="D18" s="182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7"/>
      <c r="AL18" s="187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15">
      <c r="A19" s="188"/>
      <c r="B19" s="189" t="s">
        <v>124</v>
      </c>
      <c r="C19" s="190" t="s">
        <v>17</v>
      </c>
      <c r="D19" s="191"/>
      <c r="E19" s="192"/>
      <c r="F19" s="260"/>
      <c r="G19" s="260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193"/>
      <c r="T19" s="194"/>
      <c r="U19" s="193"/>
      <c r="V19" s="193"/>
      <c r="W19" s="193"/>
      <c r="X19" s="193"/>
      <c r="Y19" s="195"/>
      <c r="Z19" s="193"/>
      <c r="AA19" s="193"/>
      <c r="AB19" s="193"/>
      <c r="AC19" s="193"/>
      <c r="AD19" s="193"/>
      <c r="AE19" s="193"/>
      <c r="AF19" s="193"/>
      <c r="AG19" s="193"/>
      <c r="AH19" s="193"/>
      <c r="AI19" s="262"/>
      <c r="AJ19" s="262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</row>
    <row r="20" spans="1:240" ht="15">
      <c r="A20" s="182"/>
      <c r="B20" s="189" t="s">
        <v>125</v>
      </c>
      <c r="C20" s="190" t="s">
        <v>11</v>
      </c>
      <c r="D20" s="196"/>
      <c r="E20" s="197"/>
      <c r="F20" s="186"/>
      <c r="G20" s="186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3"/>
      <c r="T20" s="263"/>
      <c r="U20" s="263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9"/>
      <c r="AJ20" s="199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</row>
    <row r="21" spans="1:240" ht="15">
      <c r="A21" s="182"/>
      <c r="B21" s="189" t="s">
        <v>126</v>
      </c>
      <c r="C21" s="190" t="s">
        <v>37</v>
      </c>
      <c r="D21" s="196"/>
      <c r="E21" s="197"/>
      <c r="F21" s="260"/>
      <c r="G21" s="260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193"/>
      <c r="T21" s="265"/>
      <c r="U21" s="265"/>
      <c r="V21" s="193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9"/>
      <c r="AJ21" s="199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ht="15">
      <c r="A22" s="200"/>
      <c r="B22" s="201" t="s">
        <v>40</v>
      </c>
      <c r="C22" s="202" t="s">
        <v>26</v>
      </c>
      <c r="D22" s="203"/>
      <c r="E22" s="204"/>
      <c r="F22" s="260"/>
      <c r="G22" s="260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193"/>
      <c r="T22" s="265"/>
      <c r="U22" s="265"/>
      <c r="V22" s="193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9"/>
      <c r="AJ22" s="199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15">
      <c r="A23" s="205"/>
      <c r="B23" s="206" t="s">
        <v>41</v>
      </c>
      <c r="C23" s="207" t="s">
        <v>21</v>
      </c>
      <c r="D23" s="208"/>
      <c r="E23" s="197"/>
      <c r="F23" s="260"/>
      <c r="G23" s="260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193"/>
      <c r="T23" s="266"/>
      <c r="U23" s="266"/>
      <c r="V23" s="193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9"/>
      <c r="AJ23" s="199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  <row r="24" spans="1:240" ht="15">
      <c r="A24" s="196"/>
      <c r="B24" s="201" t="s">
        <v>38</v>
      </c>
      <c r="C24" s="201" t="s">
        <v>39</v>
      </c>
      <c r="D24" s="196"/>
      <c r="E24" s="197"/>
      <c r="F24" s="260"/>
      <c r="G24" s="260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193"/>
      <c r="T24" s="266"/>
      <c r="U24" s="266"/>
      <c r="V24" s="193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9"/>
      <c r="AJ24" s="199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</row>
    <row r="25" spans="1:240" ht="15">
      <c r="A25" s="188"/>
      <c r="B25" s="201" t="s">
        <v>42</v>
      </c>
      <c r="C25" s="201" t="s">
        <v>43</v>
      </c>
      <c r="D25" s="188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199"/>
      <c r="AJ25" s="199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</row>
    <row r="26" spans="1:240" ht="15">
      <c r="A26" s="210"/>
      <c r="B26" s="211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2"/>
      <c r="AJ26" s="21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</row>
    <row r="27" spans="1:38" ht="15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2"/>
      <c r="AJ27" s="212"/>
      <c r="AK27"/>
      <c r="AL27"/>
    </row>
    <row r="28" spans="1:38" ht="1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/>
      <c r="AJ28"/>
      <c r="AK28"/>
      <c r="AL28"/>
    </row>
    <row r="29" spans="1:38" ht="1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/>
      <c r="AJ29"/>
      <c r="AK29"/>
      <c r="AL29"/>
    </row>
    <row r="30" spans="1:34" ht="1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</row>
    <row r="31" spans="1:34" ht="1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</row>
    <row r="32" spans="1:34" ht="1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</row>
  </sheetData>
  <sheetProtection selectLockedCells="1" selectUnlockedCells="1"/>
  <mergeCells count="25">
    <mergeCell ref="F24:G24"/>
    <mergeCell ref="H24:R24"/>
    <mergeCell ref="T24:U24"/>
    <mergeCell ref="F22:G22"/>
    <mergeCell ref="H22:R22"/>
    <mergeCell ref="T22:U22"/>
    <mergeCell ref="F23:G23"/>
    <mergeCell ref="H23:R23"/>
    <mergeCell ref="T23:U23"/>
    <mergeCell ref="F19:G19"/>
    <mergeCell ref="H19:R19"/>
    <mergeCell ref="AI19:AJ19"/>
    <mergeCell ref="T20:U20"/>
    <mergeCell ref="F21:G21"/>
    <mergeCell ref="H21:R21"/>
    <mergeCell ref="T21:U21"/>
    <mergeCell ref="A1:AL3"/>
    <mergeCell ref="D4:D5"/>
    <mergeCell ref="AI4:AI5"/>
    <mergeCell ref="AJ4:AJ5"/>
    <mergeCell ref="AK4:AK5"/>
    <mergeCell ref="D11:D12"/>
    <mergeCell ref="AI11:AI12"/>
    <mergeCell ref="AJ11:AJ12"/>
    <mergeCell ref="AK11:AK12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 Costa Campos - mat 148890</dc:creator>
  <cp:keywords/>
  <dc:description/>
  <cp:lastModifiedBy>Vilma Costa Campos - mat 148890</cp:lastModifiedBy>
  <dcterms:created xsi:type="dcterms:W3CDTF">2022-03-23T19:22:55Z</dcterms:created>
  <dcterms:modified xsi:type="dcterms:W3CDTF">2022-03-23T19:22:55Z</dcterms:modified>
  <cp:category/>
  <cp:version/>
  <cp:contentType/>
  <cp:contentStatus/>
</cp:coreProperties>
</file>